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ЦяКнига" defaultThemeVersion="164011"/>
  <mc:AlternateContent xmlns:mc="http://schemas.openxmlformats.org/markup-compatibility/2006">
    <mc:Choice Requires="x15">
      <x15ac:absPath xmlns:x15ac="http://schemas.microsoft.com/office/spreadsheetml/2010/11/ac" url="C:\Users\prudka\Downloads\Инвентаризация ОПИВ\Результати інвентаризації\"/>
    </mc:Choice>
  </mc:AlternateContent>
  <bookViews>
    <workbookView xWindow="-105" yWindow="-105" windowWidth="23250" windowHeight="12720"/>
  </bookViews>
  <sheets>
    <sheet name="Майнові права на РНТД " sheetId="2" r:id="rId1"/>
    <sheet name="Потенційно охоронноздатні РНТД" sheetId="4" r:id="rId2"/>
    <sheet name="Технології " sheetId="7" r:id="rId3"/>
    <sheet name="Допоміжні дані" sheetId="6"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_FilterDatabase" localSheetId="0" hidden="1">'Майнові права на РНТД '!$A$11:$W$14</definedName>
    <definedName name="_xlnm._FilterDatabase" localSheetId="1" hidden="1">'Потенційно охоронноздатні РНТД'!$A$12:$N$12</definedName>
    <definedName name="_xlnm._FilterDatabase" localSheetId="2" hidden="1">'Технології '!$C$12:$K$53</definedName>
    <definedName name="Документи" localSheetId="0">'Майнові права на РНТД '!$C$15:$C$44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49" i="2" l="1"/>
  <c r="G446" i="2" l="1"/>
  <c r="K352" i="2" l="1"/>
  <c r="H316" i="2"/>
  <c r="N67" i="4" l="1"/>
  <c r="M67" i="4"/>
  <c r="L67" i="4"/>
  <c r="K67" i="4"/>
  <c r="J67" i="4"/>
  <c r="I67" i="4"/>
  <c r="H67" i="4"/>
  <c r="G67" i="4"/>
</calcChain>
</file>

<file path=xl/sharedStrings.xml><?xml version="1.0" encoding="utf-8"?>
<sst xmlns="http://schemas.openxmlformats.org/spreadsheetml/2006/main" count="12563" uniqueCount="4025">
  <si>
    <t>№ з/п</t>
  </si>
  <si>
    <t>Правовласник</t>
  </si>
  <si>
    <t>Форма 2</t>
  </si>
  <si>
    <t>Примітки (включно з відомостями про передання, відступлення прав)</t>
  </si>
  <si>
    <t>Галузь застосування РНТД</t>
  </si>
  <si>
    <t>(повна назва установи/організації)</t>
  </si>
  <si>
    <t>Форма 3</t>
  </si>
  <si>
    <t>Форма 1</t>
  </si>
  <si>
    <t>МАЙНОВІ ПРАВА НА РЕЗУЛЬТАТИ НАУКОВО-ТЕХНІЧНОЇ ДІЯЛЬНОСТІ</t>
  </si>
  <si>
    <t>ТЕХНОЛОГІЇ, ОТРИМАНІ В РЕЗУЛЬТАТІ НАУКОВО-ТЕХНІЧНОЇ ДІЯЛЬНОСТІ</t>
  </si>
  <si>
    <t>Вид документа, який підтверджує майнові права на РНТД</t>
  </si>
  <si>
    <t>Реквізити документа, який підтверджує майнові права на РНТД</t>
  </si>
  <si>
    <t>Назва технології</t>
  </si>
  <si>
    <t>Позначення за рівнем готовності технологій TRL*</t>
  </si>
  <si>
    <t>патент на винахід</t>
  </si>
  <si>
    <t>патент на корисну модель</t>
  </si>
  <si>
    <t>патент на промисловий зразок</t>
  </si>
  <si>
    <t>патент на сорти рослин</t>
  </si>
  <si>
    <t>патент на породу тварин</t>
  </si>
  <si>
    <t>свідоцтво на товарний знак</t>
  </si>
  <si>
    <t>свідоцтво на торгову марку</t>
  </si>
  <si>
    <t>свідоцтво на знак обслуговування</t>
  </si>
  <si>
    <t>свідоцтво про реєстрацію авторських прав на програми для електронних обчислювальних машин</t>
  </si>
  <si>
    <t>свідоцтво про реєстрацію авторських прав офіційну реєстрацію баз даних</t>
  </si>
  <si>
    <t>свідоцтво про офіційну реєстрацію топології інтегральної мікросхеми</t>
  </si>
  <si>
    <t>диплом на наукові відкриття</t>
  </si>
  <si>
    <t>дублікат охоронного документа</t>
  </si>
  <si>
    <t>договір про відступлення патенту на винахід</t>
  </si>
  <si>
    <t>договір про відступлення свідоцтва на корисну модель</t>
  </si>
  <si>
    <t>договір про відступлення патенту на промисловий зразок</t>
  </si>
  <si>
    <t>договір про відступлення товарного знака</t>
  </si>
  <si>
    <t>договір про відступлення торгової марки</t>
  </si>
  <si>
    <t>договір про відступлення знака обслуговування</t>
  </si>
  <si>
    <t>авторський договір про передачу виключних прав</t>
  </si>
  <si>
    <t>договір про передання виключних прав виконавця</t>
  </si>
  <si>
    <t>договір про передання виключних прав виробника фонограм</t>
  </si>
  <si>
    <t>договір про передання патенту на сорти рослин</t>
  </si>
  <si>
    <t>договір про передання патенту на породи тварин</t>
  </si>
  <si>
    <t>договір про передання виключних прав організації ефірного або кабельного мовлення</t>
  </si>
  <si>
    <t>договір про передання майнового права на топологію інтегральної мікросхеми</t>
  </si>
  <si>
    <t>договір про повне передання всіх майнових прав на зареєстровану програму для ЕОМ</t>
  </si>
  <si>
    <t>договір про повне передання всіх майнових прав на зареєстровану базу даних</t>
  </si>
  <si>
    <t>ліцензійний договір про надання права на використання винаходу</t>
  </si>
  <si>
    <t>ліцензійний договір про надання права на використання корисної моделі</t>
  </si>
  <si>
    <t>ліцензійний договір про надання права на використання промислового зразка</t>
  </si>
  <si>
    <t>ліцензійний договір про надання права на використання товарного знака</t>
  </si>
  <si>
    <t>ліцензійний договір про надання права на використання торгової марки</t>
  </si>
  <si>
    <t>ліцензійний договір про надання права на використання знака обслуговування</t>
  </si>
  <si>
    <t>авторський договір про передачу невиключних прав</t>
  </si>
  <si>
    <t>договір про надання права на використання фонограми</t>
  </si>
  <si>
    <t>договір про передачу повноважень на колективне управління майновими правами</t>
  </si>
  <si>
    <t>договір про часткову передачу майнових прав на топологію інтегральної мікросхеми</t>
  </si>
  <si>
    <t>договір про передачу майнових прав на зареєстровану програму для ЕОМ</t>
  </si>
  <si>
    <t>договір про передачу майнових прав на зареєстровану базу даних</t>
  </si>
  <si>
    <t>ліцензійний договір про надання права на використання сорту рослин</t>
  </si>
  <si>
    <t>ліцензійний договір про надання права на використання породи тварин</t>
  </si>
  <si>
    <t>установчі документи, а саме, статути і установчі договори, складені і підписані засновниками і зареєстровані у відповідних органах відповідно до чинного законодавства</t>
  </si>
  <si>
    <t>договір про передачу науково-технічної продукції</t>
  </si>
  <si>
    <t>авторський договір замовлення</t>
  </si>
  <si>
    <t>договір на виконання науково-дослідних робіт</t>
  </si>
  <si>
    <t>договір на виконання дослідно-конструкторських робіт</t>
  </si>
  <si>
    <t>договір на виконання технологічних робіт</t>
  </si>
  <si>
    <t>договір на виконання дослідно-конструкторських і технологічних робіт</t>
  </si>
  <si>
    <t>договір на виконання науково-дослідних, дослідно-конструкторських і технологічних робіт</t>
  </si>
  <si>
    <t>акт списання (ліквідації) нематеріального активу</t>
  </si>
  <si>
    <t>акт приймання-передачі (оприбутковування) нематеріального активу</t>
  </si>
  <si>
    <t>акт оцінки вартості нематеріального активу</t>
  </si>
  <si>
    <t>акт вибуття нематеріального активу</t>
  </si>
  <si>
    <t>службове завдання співробітника організації-роботодавця</t>
  </si>
  <si>
    <t>звіт про патентні дослідження</t>
  </si>
  <si>
    <t>звітні документи про виконання науково-дослідних, дослідно-конструкторських і технологічних робіт</t>
  </si>
  <si>
    <t>інший документ</t>
  </si>
  <si>
    <t>TRL1</t>
  </si>
  <si>
    <t>TRL2</t>
  </si>
  <si>
    <t>TRL3</t>
  </si>
  <si>
    <t>TRL4</t>
  </si>
  <si>
    <t>TRL5</t>
  </si>
  <si>
    <t>TRL6</t>
  </si>
  <si>
    <t>TRL7</t>
  </si>
  <si>
    <t>TRL8</t>
  </si>
  <si>
    <t>TRL9</t>
  </si>
  <si>
    <t>IRL1</t>
  </si>
  <si>
    <t>IRL2</t>
  </si>
  <si>
    <t>IRL3</t>
  </si>
  <si>
    <t>IRL4</t>
  </si>
  <si>
    <t>IRL5</t>
  </si>
  <si>
    <t>IRL6</t>
  </si>
  <si>
    <t>IRL7</t>
  </si>
  <si>
    <t>IRL8</t>
  </si>
  <si>
    <t>IRL9</t>
  </si>
  <si>
    <t>маловідходна</t>
  </si>
  <si>
    <t>безвідходна</t>
  </si>
  <si>
    <t>ресурсозберігаюча</t>
  </si>
  <si>
    <t>енергозберігаюча</t>
  </si>
  <si>
    <t>Назва РНТД, які не мають патентного захисту (товарні знаки, фірмові найменування, види результатів НДДКР, НДРС*, які можливо комерціалізувати, ноу-хау)</t>
  </si>
  <si>
    <t>Шифр та найменування НДДКР, в рамках яких були отримані РНТД, дата початку та дата завершення робіт, підстава для розробки</t>
  </si>
  <si>
    <t>Вид документа, який підтверджує майнові права</t>
  </si>
  <si>
    <t>Реквізити документа</t>
  </si>
  <si>
    <t>загальний фонд, %</t>
  </si>
  <si>
    <t>Джерело фінансування розробки РНТД, у т.ч.</t>
  </si>
  <si>
    <t>Початкова вартість, тис. грн</t>
  </si>
  <si>
    <t>Балансова вартість, тис. грн</t>
  </si>
  <si>
    <t xml:space="preserve">Основне призначення </t>
  </si>
  <si>
    <t>Вплив технології на довкілля</t>
  </si>
  <si>
    <t>негативно впливає на стічні води</t>
  </si>
  <si>
    <t>негативно впливає на повітря</t>
  </si>
  <si>
    <t>значне споживання енергоресурсів</t>
  </si>
  <si>
    <t>має елекромагнітний вплив на довкілля</t>
  </si>
  <si>
    <t>ресурсоефективна</t>
  </si>
  <si>
    <t xml:space="preserve">Галузь застосування </t>
  </si>
  <si>
    <t>Переваги</t>
  </si>
  <si>
    <t>Основне призначення технології</t>
  </si>
  <si>
    <t>інше</t>
  </si>
  <si>
    <t>Вид  документа, який підтверджує створення технології</t>
  </si>
  <si>
    <t>Впровадження технології</t>
  </si>
  <si>
    <t>Ні</t>
  </si>
  <si>
    <t>В реальному секторі</t>
  </si>
  <si>
    <t>В учбовий процес</t>
  </si>
  <si>
    <t>Передана в приватний сектор</t>
  </si>
  <si>
    <t>Передана в державний сектор</t>
  </si>
  <si>
    <t>Додаток 3</t>
  </si>
  <si>
    <t>-</t>
  </si>
  <si>
    <t>Ресурси, необхідні для отримання охоронного документа</t>
  </si>
  <si>
    <t>Додаток 4</t>
  </si>
  <si>
    <t>Додаток 5</t>
  </si>
  <si>
    <t>Реєстраційний номер</t>
  </si>
  <si>
    <t>Початкова вартість</t>
  </si>
  <si>
    <t>Позначення за рівнем готовності розробки IRL</t>
  </si>
  <si>
    <t>усього, %</t>
  </si>
  <si>
    <t>у тому числі</t>
  </si>
  <si>
    <t>власні кошти, %</t>
  </si>
  <si>
    <t>залучені кошти, %</t>
  </si>
  <si>
    <t>спеціальний фонд</t>
  </si>
  <si>
    <t>Назва РНТД</t>
  </si>
  <si>
    <t>ПОТЕНЦІЙНО ОХОРОНОЗДАТНІ РЕЗУЛЬТАТИ НАУКОВО-ТЕХНІЧНОЇ ДІЯЛЬНОСТІ</t>
  </si>
  <si>
    <t>Наукові установи (Зведені форми)</t>
  </si>
  <si>
    <t>Спосіб визначення метаболізму білків у спортсменів за умов інтенсивних фізичних навантажень</t>
  </si>
  <si>
    <t>Патент на корисну модель</t>
  </si>
  <si>
    <t>Свідоцтво № 123886, зареєстровано у Державному реєстрі патентів України на корисні моделі 12.03.2018</t>
  </si>
  <si>
    <t>Державний науково-дослідний інститут фізичної культури і спорту (ДНДІФКС), 23376920; Державна організація; 72.19</t>
  </si>
  <si>
    <t>2015-1 Використання ергогенних факторів в практиці підготовки кваліфікованих спортсменів, 01.2015 - 12.2019. Договір (замовлення) з центральним органом виконавчої влади, академією наук (головними розпорядниками бюджетних коштів на проведення НДДКР)</t>
  </si>
  <si>
    <t>Розроблення критеріїв оцінки змін білкового обміну, які можуть бути використані в практиці підготовки спору для попередження негативних наслідків порушення метаболізму для фізичної працездатності</t>
  </si>
  <si>
    <t xml:space="preserve">Встановлено взаємозвязок змін білкового обміну та спеціальної працездатності </t>
  </si>
  <si>
    <t>Фізична культура і спорт</t>
  </si>
  <si>
    <t>Не комерційна НТП, з науковою метою для спільних НДДКР</t>
  </si>
  <si>
    <t xml:space="preserve">Спосіб корекції метаболізму спортсменів за умов інтенсивних фізичних навантажень </t>
  </si>
  <si>
    <t>Свідоцтво № 123904, зареєстровано у Державному реєстрі патентів України на корисні моделі 12.03.2018</t>
  </si>
  <si>
    <t>Удосконалення способу корекції метаболізму спортсменів за умов інтенсивних фізичних навантажень, де зміна схеми прийому  препарату  прискорює відновні процеси в організмі</t>
  </si>
  <si>
    <t>Зміна схеми прийому  препарату  прискорює відновні процеси в організмі</t>
  </si>
  <si>
    <t>Спосіб визначення анаеробного порогу у спортсменів циклічних видів спорту</t>
  </si>
  <si>
    <t>Свідоцтво № 123898, зареєстровано у Державному реєстрі патентів України на корисні моделі 12.03.2018</t>
  </si>
  <si>
    <t>2015 - 3   Удосконалення системи оцінки резервних можливостей спортсменів, 01.2015 - 12.2019. Договір (замовлення) з центральним органом виконавчої влади, академією наук (головними розпорядниками бюджетних коштів на проведення НДДКР)</t>
  </si>
  <si>
    <t xml:space="preserve">Удосконалення способу визначення анаеробного порогу у спортсменів циклічних видів спорту на підставі ознак нервово-м'язового стомлення </t>
  </si>
  <si>
    <t xml:space="preserve">Визначають анаеробний поріг за ознаками нервово-м'язового стомлення </t>
  </si>
  <si>
    <t>Спосіб підвищення витривалості спортсменів під час фізичних навантажень</t>
  </si>
  <si>
    <t>Свідоцтво № 139196, зареєстровано у Державному реєстрі патентів України на корисні моделі 26.12.2019</t>
  </si>
  <si>
    <t>Удосконалення способу підвищення витривалості спортсменів під час надтривалих фізичних навантажень за рахунок поеднання методу вуглекислого насичення і одночасного прийому вітамінів -антиоксидантів</t>
  </si>
  <si>
    <t>Поєднують метод вуглекислого насичення і одночасного прийому вітамінів -антиоксидантів</t>
  </si>
  <si>
    <t>Установа-власник РНТД</t>
  </si>
  <si>
    <t>Спосіб визначення ефективності веслування на веслувальному ергометрі Concept II під час ергометричного тестування кваліфікованих спортсменів, що спеціалізуються у веслуванні академічному</t>
  </si>
  <si>
    <t>РК НДДКР № 0115U000904</t>
  </si>
  <si>
    <t xml:space="preserve">2015–3 </t>
  </si>
  <si>
    <t>Патентні дослідження</t>
  </si>
  <si>
    <t>Алгоритм оцінки аеробних і анаеробних можливостей спортсменів в системі поточного біохімічного контролю</t>
  </si>
  <si>
    <t>РК НДДКР № 0115U000902</t>
  </si>
  <si>
    <t xml:space="preserve">2015-1 </t>
  </si>
  <si>
    <t>Функціональний продукт вуглеводної спрямованості для спортсменів, що спеціалізуються в видах спорту з переважним проявом витривалості</t>
  </si>
  <si>
    <t>Система оцінки функціональних резервів гліколітичних м’язових волокон у кваліфікованих спортсменів циклічних видів спорту швидкісно-силової спрямованості</t>
  </si>
  <si>
    <t>Система оцінки функціональних резервів окислювальних м’язових волокон у кваліфікованих спортсменів циклічних видів спорту з переважним проявом витривалості</t>
  </si>
  <si>
    <t>Державний науково-дослідний інститут фізичної культури і спорту</t>
  </si>
  <si>
    <t>Установа-власник технології</t>
  </si>
  <si>
    <t>Спосіб контролю та оцінки метаболічних зрушень у відповідь на вплив інтенсивних фізичних навантажень у кваліфікованих спортсменів, що спеціалізуються в боксі</t>
  </si>
  <si>
    <t>Акт впровадження у практику підготовки збірної команди України з боксу. Внесено до облікової картки НДДКР № 0220U102574</t>
  </si>
  <si>
    <t>В тренувальний процес</t>
  </si>
  <si>
    <t>­</t>
  </si>
  <si>
    <t xml:space="preserve">Оцінка впливу тренувальних та змагальних навантажень метаболізм,  відновні процеси, індивідуалізація підготовки та попередження розвитку недовідновлення кваліфікованих боксерів
 </t>
  </si>
  <si>
    <t>Інше</t>
  </si>
  <si>
    <t>Методика оцінки основного обміну у кваліфікованих спортсменів збірних команд України</t>
  </si>
  <si>
    <t>Акти впровадження у практику підготовки збірних команд України з боксу, веслування академічного, сучасного п'ятиборства, біатлону. Внесено до облікової картки НДДКР № 0220U102574</t>
  </si>
  <si>
    <t>Оцінка метаболічного статусу (енерговитрати спокою) для комплексного контролю функціонального стану і підготовленості спортсменів</t>
  </si>
  <si>
    <t>Підвищення ефективності підготовки спортсменів збірних команд України у загально-підготовчому періоді підготовки                 Не комерційна НТП, з науковою метою для спільних НДДКР</t>
  </si>
  <si>
    <t>Практичні рекомендації з підготовки Програми розвитку спортивного резерву суб’єктами сфери фізичної культури і спорту (сучасне п’ятиборство, фехтування)</t>
  </si>
  <si>
    <t>Акти впровадження у практику діяльності ГО "Федерація фехтування України","Федерація сучасного п'ятиборства України" . Внесено до облікової картки НДДКР № 0220U102684</t>
  </si>
  <si>
    <t>В навчальний процес спортивних шкіл</t>
  </si>
  <si>
    <t>Шляхи переходу від поточного положення об’єкту управління до бажаного відповідно до мети, що поставили перед суб’єктом управління</t>
  </si>
  <si>
    <t>Підвищення рівня спеціальних знань спеціалістів з фехтування і сучасного п'ятиборства        Не комерційна НТП, з науковою метою для спільних НДДКР</t>
  </si>
  <si>
    <t xml:space="preserve">Програма прискорення акліматизації до умов м. Токіо (Японія) для використання на заключному етапі підготовки до Ігор ХХХІІ Олімпіади 2020 року </t>
  </si>
  <si>
    <t>Методичні рекомендації. Внесено до облікової картки НДДКР № 0220U102575</t>
  </si>
  <si>
    <t>Надано рекомендації  щодо планування етапу безпосередньої підготовки, харчування та засобів для прискорення акліматизації</t>
  </si>
  <si>
    <t>Підвищення ефективності етапу безпосередньої підготовки  до Олімпійських ігор                                   Не комерційна НТП, з науковою метою для спільних НДДКР</t>
  </si>
  <si>
    <t xml:space="preserve">Система аналізу та оцінки ефективності змагальної діяльності кваліфікованих спортсменів, що спеціалізуються в біатлоні </t>
  </si>
  <si>
    <t>Акт впровадження у практику підготовки збірної команди Уукраїни з біатлону. Внесено до облікової картки НДДКР № 0220U104520</t>
  </si>
  <si>
    <t>Диференціальний аналіз ефективності проходження змагальних гонок та відслідковування динаміки її окремих складових</t>
  </si>
  <si>
    <t>Підвищення ефективності підготовки спортсменів високої кваліфікації, які спеціалізуються в біатлоні, до головних міжнародних змагань                                    Не комерційна НТП, з науковою метою для спільних НДДКР</t>
  </si>
  <si>
    <t>Алгоритм контролю та аналізу тренувальних навантажень окремих структурних утворень річної підготовки з урахуванням співвідношення навантажень в різних зонах інтенсивності (відновна, аеробного та анаеробного енергозабезпечення)</t>
  </si>
  <si>
    <t>Акт впровадження у практику підготовки збірної команди України з біатлону. Внесено до облікової картки НДДКР № 0220U104520</t>
  </si>
  <si>
    <t>Контроль та аналіз часу тренувальних навантажень різних структурних утворень річної системи підготовки (мікро-, мезо-, макроцикл тощо) з урахуванням зони інтенсивності</t>
  </si>
  <si>
    <t>Система контролю та оцінки функціональних резервів кваліфікованих спортсменів, що спеціалізуються в боксі</t>
  </si>
  <si>
    <t>Акт впровадження у практику підготовки збірної команди України з боксу. Внесено до облікової картки НДДКР № 0220U104520</t>
  </si>
  <si>
    <t>Оцінка резервних можливостей серцево-судинної, дихальної систем, визначення порогових зон інтен-сивності фізичних навантажень, контроль окремих сторін підготовленості кваліфікованих боксерів</t>
  </si>
  <si>
    <t>Підвищення ефективності підготовки спортсменів високої кваліфікації, які спеціалізуються в боксі, до головних міжнародних змагань                                  Не комерційна НТП, з науковою метою для спільних НДДКР</t>
  </si>
  <si>
    <t>Спосіб визначення вестибулярної стійкості спортсменів, що спеціалізуються у веслуванні на байдарках і каное</t>
  </si>
  <si>
    <t>Акт впровадження у практику підготовки збірної команди України з веслування на байдарках і каное.  Внесено до облікової картки НДДКР № 0220U104520</t>
  </si>
  <si>
    <t xml:space="preserve">Визначення вестибулярної стійкості спортсменів, що спеціалізуються у веслуванні на байдарках і каное, для контролю та оцінки функціонального стану та підготовленості </t>
  </si>
  <si>
    <t>Підвищення ефективності підготовки спортсменів високої кваліфікації, які спеціалізуються в з веслування на байдарках і каное                                        Не комерційна НТП, з науковою метою для спільних НДДКР</t>
  </si>
  <si>
    <t>Алгоритм оцінки постави спортсменів, що спеціалізуються у веслуванні на байдарках і каное</t>
  </si>
  <si>
    <t>Для подальшого планування індивідуальних програм корекції постави, тренувальних програм силової та спеціальної підготовки спортсменів, що спеціалізуються у веслуванні на байдарках і каное</t>
  </si>
  <si>
    <t xml:space="preserve">Система комплексного контролю та оцінки функціональних можливостей
кваліфікованих спортсменів, що спеціалізуються в бадмінтоні
</t>
  </si>
  <si>
    <t>Акт впровадження у практику підготовки збірної команди України з бадмінтону.  Внесено до облікової картки НДДКР № 0220U104520</t>
  </si>
  <si>
    <t>Оцінка резервних можливостей окремих компонентів системи транспорту кисню,  визначення та оцінка аеробних та анаеробних можливостей спортсмена,  визначення зони тренувальних навантажень різної спрямованості</t>
  </si>
  <si>
    <t>Підвищення ефективності підготовки спортсменів високої кваліфікації, які спеціалізуються в бадмінтоні, до головних міжнародних змагань             Не комерційна НТП, з науковою метою для спільних НДДКР</t>
  </si>
  <si>
    <t xml:space="preserve">Програма акліматизації до умов Буенос-Айрес (Бразилія) для використання на заключному етапі підготовки до Ігор ІІІ Юнацької Олімпіади 2018 року </t>
  </si>
  <si>
    <t>Методичні рекомендації. Внесено до інформаційної картки НТП НДДКР № 0719U000252</t>
  </si>
  <si>
    <t>Підвищення ефективності етапу безпосередньої підготовки  до ІІІ Юнацьких Олімпійських ігор                  Не комерційна НТП, з науковою метою для спільних НДДКР</t>
  </si>
  <si>
    <t>Система оцінки метаболізму за умов фізичних навантажень різної інтенсивності у кваліфікованих спортсменів, що спеціалізуються в біатлоні</t>
  </si>
  <si>
    <t>Акт впровадження у практику підготовки збірної команди України з біатлону.  Внесено до облікової картки НДДКР № 0220U104520</t>
  </si>
  <si>
    <t xml:space="preserve">Оцінка інтенсивності метаболічних зрушень під час виконання наванта-ження та визначення шляхів їх стимуляції для підвищення спеціальної працездатності спортсмена
</t>
  </si>
  <si>
    <t>Акти впровадження у практику підготовки збірної команди України з  веслування академічного. Внесено до облікової картки НДДКР № 0220U104520</t>
  </si>
  <si>
    <t>Оцінка ефективності веслування (механічна ефективність рухів) під час ергоспіромет- ричного тестування</t>
  </si>
  <si>
    <t>Підвищення ефективності підготовки спортсменів високої кваліфікації, які спеціалізуються у веслуванні академічному, до головних міжнародних змагань                                  Не комерційна НТП, з науковою метою для спільних НДДКР</t>
  </si>
  <si>
    <t>Алгоритм оцінки метаболічних зрушень у кваліфікованих спортсменів, що спеціалізуються в легкій атлетиці (види витривалості) в системі поточного біохімічного контролю</t>
  </si>
  <si>
    <t xml:space="preserve">Акт впровадження у практику підготовки збірної команди України з  легкої атлетики </t>
  </si>
  <si>
    <t>Новий алгоритм поточного біохімічного контролю кваліфікованих спортсменів для  підвищення ефективності тренувальної та змагальної діяльності</t>
  </si>
  <si>
    <t>Підвищення ефективності підготовки спортсменів збірної команди України з  легкої атлетики (види витривалості)                           Не комерційна НТП, з науковою метою для спільних НДДКР</t>
  </si>
  <si>
    <t>Система оперативного контролю метаболізму кваліфікованих спортсменів</t>
  </si>
  <si>
    <t xml:space="preserve">Акти впровадження у практику підготовки збірних команд України з  легкої атлетики (види витривалості), веслування академічного </t>
  </si>
  <si>
    <t xml:space="preserve">Ефективність оперативного контролю та оцінки метаболічних зрушень у кваліфікованих спортсменів </t>
  </si>
  <si>
    <t>Підвищення якості медико-біологічного забезпечення змагального і тренувального процесів                                    Не комерційна НТП, з науковою метою для спільних НДДКР</t>
  </si>
  <si>
    <t>Багатоциклова модель планування тренувального процесу з урахуванням особливостей змагальної діяльності у фехтуванні</t>
  </si>
  <si>
    <t>Акт впровадження у практику підготовки збірної команди України з  фехтування</t>
  </si>
  <si>
    <t>Побудова основних структурних утворень тренувального процесу при багатоцикловому плануванні річного циклу підготовки</t>
  </si>
  <si>
    <t xml:space="preserve">Підвищення ефективності підготовки спортсменів збірної команди України з фехтування до відбіркових змагань олімпійської кваліфікації до Ігор XXXII Олімпіади у Токіо                  Не комерційна НТП, з науковою метою для спільних НДДКР
</t>
  </si>
  <si>
    <t>Двоциклова модель планування тренувального процесу із завершенням кожного циклу відповідальними змаганнями у сучасному п’ятиборстві</t>
  </si>
  <si>
    <t>Акт впровадження у практику підготовки збірної команди України з  сучасного п’ятиборства</t>
  </si>
  <si>
    <t xml:space="preserve">Підвищення ефективності підготовки спортсменів збірної команди України з сучасного п’ятиборства до відбіркових змагань олімпійської кваліфікації до Ігор XXXII Олімпіади у Токіо                                        Не комерційна НТП, з науковою метою для спільних НДДКР
</t>
  </si>
  <si>
    <t>Методологія оцінки і формування рівня конкурентоздатності спортсменів у фехтуванні на світовій арені (експертна оцінка на підставі рейтингової системи визначення сильніших)</t>
  </si>
  <si>
    <t>Розробка стратегії розвитку фехтування у країні</t>
  </si>
  <si>
    <t>Підвищення конкуренто- здатності українського фехтування на міжнародній арені                                          Не комерційна НТП, з науковою метою для спільних НДДКР</t>
  </si>
  <si>
    <t>Система етапного контролю, оцінки та корекції метаболічних зрушень у кваліфікованих спортсменів, що спеціалізуються з триатлону, в річному циклі підготовки</t>
  </si>
  <si>
    <t>Акт впровадження у практику підготовки збірної команди України з  триатлону</t>
  </si>
  <si>
    <t>Уникнення негативного впливу інстенсивних фізичних навантажень на організм спортсменів</t>
  </si>
  <si>
    <t>Підвищення ефективності підготовки спортсменів високої кваліфікації, які спеціалізуються у триатлоні, до чемпіонатів та Кубків світу                                      Не комерційна НТП, з науковою метою для спільних НДДКР</t>
  </si>
  <si>
    <t>Система поточного контролю та оцінки метаболічних зрушень у кваліфікованих спортсменів, що спеціалізуються в легкій атлетиці (види витривалості) при тренувальних та змагальних навантаженнях з урахуванням індивідуальних особливостей</t>
  </si>
  <si>
    <t>Об'єктивна оцінка метаболічних реакцій організму спортсменів (види витривалості) на фізичні навантаження в різних кліматичних умовах</t>
  </si>
  <si>
    <t>Підвищення ефективності підготовки спортсменів високої кваліфікації, які спеціалізуються у легкій атлетиці (види витривалості), до чемпіонату Європи серед юніорів та молоді, Кубку Європи 2017                        Не комерційна НТП, з науковою метою для спільних НДДКР</t>
  </si>
  <si>
    <t>Аналіз поширення, причин розвитку та можливостей профілактики і корекції залізодефіцитних станів у кваліфікованих спортсменів</t>
  </si>
  <si>
    <t>Методичні рекомендації. Акти  впровадження в практику підготовки збірних команд України з сучасного  п'ятиборства, легкої атлетики, біалону</t>
  </si>
  <si>
    <t xml:space="preserve">Попередження негативних наслідків дефіциту заліза </t>
  </si>
  <si>
    <t>Підвищення ефективності тренувальної та змагальної діяльності спортсменів       Не комерційна НТП, з науковою метою для спільних НДДКР</t>
  </si>
  <si>
    <t>Система комплексного контролю та оцінки функціональних можливостей кваліфікованих спортсменів</t>
  </si>
  <si>
    <t xml:space="preserve">Акт впровадження у практику підготовки збірної команди України з  сучасного  п'ятиборства, біалону </t>
  </si>
  <si>
    <t>Підвищення ефективності підготовки спортсменів високої кваліфікації, які спеціалізуються в біатлоні, сучасному п'ятиборстві, до головних міжнародних змагань                                    Не комерційна НТП, з науковою метою для спільних НДДКР</t>
  </si>
  <si>
    <t>Cтратегічний аналіз розвитку спортивного резерву у дитячо-юнацьких спортивних школах в Україні</t>
  </si>
  <si>
    <t>Акт впровадження у практику діяльності Національної федерації фехтування України</t>
  </si>
  <si>
    <t>Розвиток спортивного  резерву у дитячо-юнацьких спортивних школах України в сучасних умовах</t>
  </si>
  <si>
    <t>Підвищення рівня розвитку спортивного резерву з фехтування                             Не комерційна НТП, з науковою метою для спільних НДДКР</t>
  </si>
  <si>
    <t>Oцінка ресурсного забезпечення розвитку спортивного резерву у спортивних школах в Україні в сучасних умовах</t>
  </si>
  <si>
    <t>Акт впровадження у практику діяльності Федерації сучасного  п'ятиборства України</t>
  </si>
  <si>
    <t>Підвищення рівня розвитку спортивного резерву у спортивних школах                             Не комерційна НТП, з науковою метою для спільних НДДКР</t>
  </si>
  <si>
    <t>Програма заходів когнітивного потенціювання психіки спортсменів в умовах спортивної підготовки (фехтування)</t>
  </si>
  <si>
    <t>Акт впровадження у практику підготовки збірної команди України з  фехтування (жіноча шабля)</t>
  </si>
  <si>
    <t>Загальна стратегія ефективного одержання й використання інформації, що впливає на результативність рухової діяльності</t>
  </si>
  <si>
    <t>Якісніша емоційна і поведінкова організація у виступах на міжнародних змаганнях</t>
  </si>
  <si>
    <t>Програма  акліматизації до умов м. Пхьончхан та їх урахування на заключному етапі підготовки до ХХІІІ зимових Олімпійських Ігор</t>
  </si>
  <si>
    <t>Методичні рекомендації. Акт впровадження в практику підготовки збірних команд України з  біалону</t>
  </si>
  <si>
    <t>Прискорення акліматизації до умов м. Пхьончхан</t>
  </si>
  <si>
    <t>Підвищення ефективності підготовки спортсменів високої кваліфікації, які спеціалізуються у біатлоні, до ХХІІІ зимових ОІ                                      Не комерційна НТП, з науковою метою для спільних НДДКР</t>
  </si>
  <si>
    <t>Система інтегральної оцінки резервних можливостей нервово-м’язової системи кваліфікованих спортсменів, що спеціалізуються у веслуванні академічному</t>
  </si>
  <si>
    <t>Акт впровадження у практику підготовки збірної команди України з  веслування академічного</t>
  </si>
  <si>
    <t>Комплексний контроль резервних можливостей нервово-м’язової системи кваліфікованих спортсменів</t>
  </si>
  <si>
    <t>Підвищення ефективності підготовки спортсменів високої кваліфікації, які спеціалізуються у веслуванні академічному, до ХХХІ  ОІ                                      Не комерційна НТП, з науковою метою для спільних НДДКР</t>
  </si>
  <si>
    <t>Модель побудови спеціально-підготовчого та передзма-гального мезоциклів  підготовки до Ігор ХХХІ Олімпіади у Ріо-де-Жанейро 2016 року збірної команди України з веслування академічного</t>
  </si>
  <si>
    <t>Прискорення процесу акліматизації до клімато-географічних умов м. Ріо-де-Жанейро</t>
  </si>
  <si>
    <t>Моделі попередньої акліматизації до умов Ріо-де-Жанейро з урахуванням найбільш несприятливих днів для спеціальної працездатності та функціонального стану та спеціалізації спортсменів збірної команди України з легкої атлетики</t>
  </si>
  <si>
    <t>Підвищення ефективності підготовки спортсменів високої кваліфікації, які спеціалізуються у легкій атлетиці, до ХХХІ  ОІ                                      Не комерційна НТП, з науковою метою для спільних НДДКР</t>
  </si>
  <si>
    <t xml:space="preserve">Система оцінки ресурсного забезпечення розвитку спортивного резерву у дитячо-юнацьких спортивних школах в Україні в сучасних умовах </t>
  </si>
  <si>
    <t>Система кількісної оцінки на основі методології SWOT-аналізу діяльності організації у розвитку спортивного резерву з боку внутрішнього та зовнішнього середовища, що дає можливість стратегічного аналізу розвитку спортивного резерву у дитячо-юнацьких спортивних школах в Україні</t>
  </si>
  <si>
    <t>Схема використання гірської підготовки у річному та багаторічному циклах підготовки з метою підвищення стійкості організму спортсменів до напруженої тренувальної та змагальної діяльності. (легка атлетика (види витривалості))</t>
  </si>
  <si>
    <t>Підвищення стійкості організму до напруженої тренувальної діяльності в різних кліматичних умовах</t>
  </si>
  <si>
    <t>Підвищення якості медико-біологічного забезпечення тренувального процесу                                    Не комерційна НТП, з науковою метою для спільних НДДКР</t>
  </si>
  <si>
    <t xml:space="preserve">Система контролю та оцінки резервних можливостей нервово-м’язової системи </t>
  </si>
  <si>
    <t>Оцінка аеробних та анаеробних можливостей спортсмена</t>
  </si>
  <si>
    <t>Підвищення ефективності підготовки кваліфікованих спортсменів, які спеціалізуються у веслуванні академічному, до чемпіонатів Європи та світу                                  Не комерційна НТП, з науковою метою для спільних НДДКР</t>
  </si>
  <si>
    <t xml:space="preserve">Система контролю та оцінки резервних можливостей серцево-судинної системи </t>
  </si>
  <si>
    <t>Контроль функціональних зрушень насосної функції серця під час фізичних навантажень, що зростають</t>
  </si>
  <si>
    <t>Алгоритм оцінки максимальної аеробної продуктивності кваліфікованих спортсменів, що спеціалізуються у веслуванні академічному</t>
  </si>
  <si>
    <t>Визначення зон тренувальних навантажень, оцінка аеробних можливостей спортсмена</t>
  </si>
  <si>
    <t xml:space="preserve">Контроль функціонального стану та спеціальної підготовленості </t>
  </si>
  <si>
    <t>Підвищення ефективності підготовки кваліфікованих спортсменів, які спеціалізуються у триатлоні, до чемпіонатів Європи та світу, Кубків світу                                  Не комерційна НТП, з науковою метою для спільних НДДКР</t>
  </si>
  <si>
    <t>Прискорення перебігу відновних процесів в організмі спортсменів</t>
  </si>
  <si>
    <t>Підвищення ефективності підготовки кваліфікованих спортсменів, які спеціалізуються у веслуванні академічному                             Не комерційна НТП, з науковою метою для спільних НДДКР</t>
  </si>
  <si>
    <t>Акт впровадження у практику підготовки збірної команди України з  веслування академічного, триатлону</t>
  </si>
  <si>
    <t>Оцінка механізмів енергозабезпечення за умов фізичних навантажень</t>
  </si>
  <si>
    <t>Комплексна система оцінки сучасного стану ресурсного забезпечення розвитку фехтування та шляхів її вдосконалення</t>
  </si>
  <si>
    <t>Основні фактори (організаційні, матеріально-технічні, фінансові тощо), що зумовлюють сучасний стан розвитку фехтування у спортивних школах в Україні</t>
  </si>
  <si>
    <t xml:space="preserve">Державний науково-дослідний інститут фізичної культури і спорту </t>
  </si>
  <si>
    <t>Підвищення ефективності підготовки спортсменів високої кваліфікації, які спеціалізуються в боксі, до головних міжнародних змагань
Не комерційна НТП, з науковою метою для спільних НДДКР</t>
  </si>
  <si>
    <t>Спосіб імітації некогерентно розсіяного іоносферою сигналу</t>
  </si>
  <si>
    <t xml:space="preserve">Патент Українина корисну модель </t>
  </si>
  <si>
    <t>№58663 від 26.04.2011. Бюл. № 11</t>
  </si>
  <si>
    <t xml:space="preserve">Інститут іоносфери НАН і МОН України (ІІОН), 14084302.                            Діяльність відповідно до КВЕД-10: 72.19 - Дослідження й експеиментальні розробки у сфері інших природничих і технічних наук.   Напрями діяльності:   дослідження фізичних явищ та процесів у навколоземному космічному просторі методами некогерентного розсіяння, вертикального зондування, зондування сигналами GNSS з використанням спеціальних наземних і супутникових радіофізичних систем;
 створення та розвиток теоретичних, напівемпіричних і емпіричних моделей іоносфери;  створення та розвиток спеціальних наземних радіофізичних систем для дослідження атмосфери і геокосмосу.
</t>
  </si>
  <si>
    <t>НДР "Комплексні дослідження варіацій середньоширотної іоносфери при різних рівнях геомагнітної активності", 2010-2012 рр., наказ МОН України. № держреєстрації: 0108U001259</t>
  </si>
  <si>
    <t>Імітація сигналу НР з врахуванням неоднорідної по висоті структури іоносфери ті імпульсного режиму випромінювання зондуючого сигналу</t>
  </si>
  <si>
    <t xml:space="preserve">Вдосконалення алгоритмів обробки сигналів некогерентного розсіяння </t>
  </si>
  <si>
    <t>Радіолокаційні дослідження іоносфери</t>
  </si>
  <si>
    <t>Знято з балансу</t>
  </si>
  <si>
    <t>Спосіб визначення концентрації електронів в іоносфері</t>
  </si>
  <si>
    <t>№68436 від 26.03.2012. Бюл. № 6</t>
  </si>
  <si>
    <t>НДР "Хвильові збурення в іоносфері над Україною за данними харківського радару некогерентного розсіяння", 2011-2013 рр., наказ МОН України. № держреєстрації: 0111U001428</t>
  </si>
  <si>
    <t>Ввимірювання параметрів іоносферної плазми радиіхвилею з лінійною поляризацією</t>
  </si>
  <si>
    <t>Підвищення точності вимірювання електронної концентрації в іоносфері</t>
  </si>
  <si>
    <t>Спосіб вимірювання параметрів іоносфери і магнітосфери</t>
  </si>
  <si>
    <t>№71162 від 10.07.2012. Бюл. № 13</t>
  </si>
  <si>
    <t xml:space="preserve">Отримання значень електронної концентрації і напруженості геомагнітного поля в іоносфері </t>
  </si>
  <si>
    <t>Врахування особливостей іонізованого середовища над українським регіоном</t>
  </si>
  <si>
    <t xml:space="preserve">Спосіб визначення концентрації електронів в іоносфері  </t>
  </si>
  <si>
    <t>№76048 від 28.12.2012. Бюл. № 24</t>
  </si>
  <si>
    <t>№99727 від 25.06.2015. Бюл. № 12</t>
  </si>
  <si>
    <t xml:space="preserve">НДР "Моделювання динамічних процесів в середній та зовнішній іоносфері в період аномального 24-го циклу сонячної активності", 2015-2017 рр., наказ МОН України. № держреєстрації:
0115U001180 
0115U000467 
</t>
  </si>
  <si>
    <t>Ввимірювання параметрів іоносферної плазми</t>
  </si>
  <si>
    <t>Спосіб визначення висотно-часового розподілу електронної концентрації іоносферної плазми</t>
  </si>
  <si>
    <t>№111634 від 25.12.2016. Бюл. № 22</t>
  </si>
  <si>
    <t xml:space="preserve">НДР "Прогнозування варіацій параметрів фізичних процесів та іонного складу в іоносферній плазмі по даним харківського радара некогерентного розсіяння", 2015-2017 рр., наказ МОН України. № держреєстрації: 0115U002542 
</t>
  </si>
  <si>
    <t>Проведення радіотехнічних вимірювань параметрів іоносферної плазми методом некогерентного розсіяння з використанням константи радара</t>
  </si>
  <si>
    <t xml:space="preserve">Зменшення похибок при визначенні концентрації електронів в </t>
  </si>
  <si>
    <t>Спосіб відновлення висотного профілю потужності сигналу НР</t>
  </si>
  <si>
    <t>№112018 від 25.12.2016. Бюл. № 22</t>
  </si>
  <si>
    <t>Використання методів радіотехнічних вимірювань статистичних характеристик сигналів, які отримують при зондування іоносфери</t>
  </si>
  <si>
    <t>Покращення висотного розрізнення при обчисленні профілю потужності сигналу некогерентного розсіяння</t>
  </si>
  <si>
    <t>Спосіб обчислення автокореляційної функції сигналу некогерентного розсіяння за допомогою багатоканального пристрою</t>
  </si>
  <si>
    <t>№120837 від 27.11.2017. Бюл. № 22</t>
  </si>
  <si>
    <t>НДР "Дослідження ефектів геокосмічних бур в іоносфері над Україною на фазі зниження сонячної активності", 2016-2018 рр., наказ МОН України. № держреєстрації: 0120U000581</t>
  </si>
  <si>
    <t>Використання методів вимірювань кореляційних характеристик розсіяних іоносферною плазмою сигналів</t>
  </si>
  <si>
    <t xml:space="preserve">Покращення статистики за рахунок збільшення кількості обчислених ординат автокореляційної функції </t>
  </si>
  <si>
    <t>Передані права згідно ліцензійного договору</t>
  </si>
  <si>
    <t xml:space="preserve">Спосіб визначення висотного розподілу радіальної складової швидкості руху плазми методом некогерентного розсіяння радіохвиль </t>
  </si>
  <si>
    <t>№131859 від 11.02.2019. Бюл. № 3</t>
  </si>
  <si>
    <t xml:space="preserve">НДР "Дослідження параметрів рухомих іоносферних збурень за даними мережі  наземних радіофізичних засобів", 2017-2019 рр., наказ МОН України. № держреєстрації: 
0117U000581
</t>
  </si>
  <si>
    <t>Використання розрахунків висотного розподілу радіальної складової швидкості руху плазми у навколоземному просторі</t>
  </si>
  <si>
    <t xml:space="preserve">Використання одного з двух квадратурних каналів радіоприймальної системи для зменшення похибок обчислень </t>
  </si>
  <si>
    <t xml:space="preserve">Спосіб визначення за допомогою радарів некогерентного розсіяння радіальної складової швидкості руху штучних космічних об’єктів </t>
  </si>
  <si>
    <t>№138959 від 10.12.2020. Бюл. № 23/2019</t>
  </si>
  <si>
    <t>НДР "Моделювання просторово-часових варіацій параметрів плазми та фізичних процесів в геокосмосі над Україною в рамках розвитку регіональної моделі іоносфери", 2018-2020 рр., наказ МОН України. № держреєстрації: 0118U003831</t>
  </si>
  <si>
    <t xml:space="preserve">Використання методів радіотехнічних вимірювань характеристик сигналів, що несуть інформацію про поведінку штучних космічних об’єктів </t>
  </si>
  <si>
    <t>Використання фазового аналізатора для визначення радіальної швидкості об'єктів</t>
  </si>
  <si>
    <t>На балансі</t>
  </si>
  <si>
    <t>Спосіб визначення за допомого радара некогерентного розсіяння горизонтальної складової швидкості руху штучних космічних об’єктів</t>
  </si>
  <si>
    <t>Патент Українина корисну модель</t>
  </si>
  <si>
    <t>№143384 від 27.07.2020. Бюл. № 14/2020</t>
  </si>
  <si>
    <t>НДР "Дослідження поширення рухомих іоносферних збурень з використанням радарів некогерентного розсіяння та густих мереж GPS приймачів", 2020-2022 рр., наказ МОН України. № держреєстрації: 0120U000581</t>
  </si>
  <si>
    <t>Використання допоміжного обчислювача для визначення горизонталльної швидкості об'єктів</t>
  </si>
  <si>
    <t>Високочастотний радіопередавач-приймач (іонозонд VISRC-2)</t>
  </si>
  <si>
    <t>Договір про передавання науково-технічної продукції</t>
  </si>
  <si>
    <t>№ IKU/2018/1702/1/1 від 14.09.2018</t>
  </si>
  <si>
    <t>НДР "Розробка апаратно-програмної підсистеми прийому, запису та обробки сигналів некогерентного розсіяння для радіофізичних досліджень області F іоносфери", 2017-2018 рр., наказ МОН України. № держреєстрації: 0117U000582</t>
  </si>
  <si>
    <t xml:space="preserve">Дослідження геокосмосу методом вертикального зондування іоносфери </t>
  </si>
  <si>
    <t>Впровадження більш надійних цифрових радіосистем</t>
  </si>
  <si>
    <t>Ліцензійний договір на передавання прав на патент України на корисну модель №120837</t>
  </si>
  <si>
    <t xml:space="preserve"> №1 від 19.07.2019 р</t>
  </si>
  <si>
    <t>НДР "Розробка методичного, апаратного та програмного забезпечення для радіофізичних досліджень Е-області іоносфери", 2019-2020 рр., наказ МОН України. № держреєстрації: 0119U00021</t>
  </si>
  <si>
    <t>Створення нових типів багатоканальних кореляторів з організацією синхронізації числових вибірок</t>
  </si>
  <si>
    <t>Вдосконалення процесу розрахунків квадратурних складових кореляційної функції сигналу.</t>
  </si>
  <si>
    <t>Цифровий програмований пристрій</t>
  </si>
  <si>
    <t>Ліцензійний договір на передавання прав на патент України на корисну модель №131859</t>
  </si>
  <si>
    <t xml:space="preserve"> №2 від 19.07.2019 р</t>
  </si>
  <si>
    <r>
      <t>Ц</t>
    </r>
    <r>
      <rPr>
        <sz val="13"/>
        <color rgb="FF000000"/>
        <rFont val="Times New Roman"/>
        <family val="1"/>
        <charset val="204"/>
      </rPr>
      <t>ифровий багатоканальний корелятор</t>
    </r>
  </si>
  <si>
    <r>
      <t xml:space="preserve">Впровадження </t>
    </r>
    <r>
      <rPr>
        <sz val="13"/>
        <color rgb="FF000000"/>
        <rFont val="Times New Roman"/>
        <family val="1"/>
        <charset val="204"/>
      </rPr>
      <t>цифрового програмованого пристрою для отримання допоміжних значень автокореляційної функції сигналу</t>
    </r>
  </si>
  <si>
    <t>Спосіб підвищення точності розв’язання зворотної задачі розсіяння у методі не-когерентного розсіяння радіохвиль</t>
  </si>
  <si>
    <t>Договір з МОН України на виконання науково-дослідних робіт</t>
  </si>
  <si>
    <t>_</t>
  </si>
  <si>
    <t xml:space="preserve">НДР "Дослідження середньоширотної іоносфери над Україною на фазі зростання 25-го циклу сонячної активності",  2019-2021 рр. , наказ МОН України. № держреєстрації:
0119U100018
</t>
  </si>
  <si>
    <t>2.000 тис. грн</t>
  </si>
  <si>
    <t>Буде поставлено на баланс</t>
  </si>
  <si>
    <t xml:space="preserve">Спосіб статистичного аналізу розв’язків зворотної задачі розсіяння при визначенні кінетичних температур іоносферної плазми </t>
  </si>
  <si>
    <t>НДР "Дослідження поширення рухомих іоносферних збурень з використанням радарів некогерентного розсіяння та густих мереж GPS приймачів",  2020-2022 рр., наказ МОН України. № держреєстрації: 0120U000581</t>
  </si>
  <si>
    <t xml:space="preserve">Спосіб визначення параметрів іоносферної плазми за допомогою радара некогерентного розсіяння,  </t>
  </si>
  <si>
    <t xml:space="preserve">НДР "Дослідження повільних змін плазмосфери: нові результати для безпеки в космосі і на Землі", 2019-2021 рр., наказ МОН України. № держреєстрації: 
0119U100032
0120U000581
</t>
  </si>
  <si>
    <t>Інститут іоносфери НАН і МОН України</t>
  </si>
  <si>
    <t>Технологія радіолокаційного зондування іоносфери методом некогерентного розсіяння радіохвиль для визначення її параметрів – електронної концентрації, температури електронів та іонів, іонного складу та швидкості дрейфу іоносферної плазми</t>
  </si>
  <si>
    <t xml:space="preserve">Технологія апробована та впроваджена в Іоносферній обсерваторії  Інституту іоносфери НАН та МОН України на радіофізичному обладнанні, яке внесено до переліку об'єктів Національного надбання України </t>
  </si>
  <si>
    <t>Радіолокаційне дослідження параметрів навколоземного космічного простору</t>
  </si>
  <si>
    <t>Фізичне забруднення довкілля в результаті використання технології відсутнє</t>
  </si>
  <si>
    <t>Йде процес реєстрації технології</t>
  </si>
  <si>
    <t>Метод визначення густини теплового потоку</t>
  </si>
  <si>
    <t>UА 78619                                                    (u 2012 11018)                                                   Дата подання заявки 21.09.2012</t>
  </si>
  <si>
    <t>Інститут термоелектрики Національної академії наук України та Міністерства освіти і науки України (Інститут термоелектрики НАН та МОН України) ЄДРПОУ 02096091 Державна організація (установа, заклад)            Види діяльності: 72.19 дослідження й експериментальні розробки у сфері інших природничих і технічних наук</t>
  </si>
  <si>
    <t>МОНУ-15. Прилад для визначення теплового та температурного стану людини, 2011-2012 рр. Наказ МОНУ від 30.11.2010 № 1177</t>
  </si>
  <si>
    <t>визначення густини теплового потоку</t>
  </si>
  <si>
    <t>підвищена швидкодія при теплометричних вимірюваннях</t>
  </si>
  <si>
    <t>теплометрія</t>
  </si>
  <si>
    <t>Енергетична установка для резервного електропостачання газоперекачувального агрегату</t>
  </si>
  <si>
    <t>UА 78571                                                    (u 2012 10353)                                                   Дата подання заявки 03.09.2012</t>
  </si>
  <si>
    <t>МОНУ-17. Теплообмінні прилади та системи для термоелектрики, 2011-2012 рр. Наказ МОНУ від 17.11.2008 № 1043</t>
  </si>
  <si>
    <t>перетворення теплової енергії в електричну</t>
  </si>
  <si>
    <t>енергетична установка містить автономний термоелектричний генератор електричної енергії</t>
  </si>
  <si>
    <t>електрогенеруючі пристрої</t>
  </si>
  <si>
    <t>Енергетична установка для рекуперації відпрацьованого тепла газоперекачувального агрегату</t>
  </si>
  <si>
    <t>UА 80001                                                    (u 2012 13112)                                                   Дата подання заявки 19.11.2012</t>
  </si>
  <si>
    <t>енергетична установка містить термоелектричний генератор електричної енергії</t>
  </si>
  <si>
    <t>пристрої генерації електричної енергії</t>
  </si>
  <si>
    <t>Термоелектричний генератор для рекуперації відпрацьованого тепла газоперекачувального агрегату</t>
  </si>
  <si>
    <t>UА 81189                                                    (u 2012 14569)                                                   Дата подання заявки 19.12.2012</t>
  </si>
  <si>
    <t>МОНУ-18. Термоелектричні прилади для рекуперації тепла, 2012-2014 рр. Наказ МОНУ від 22.10.2011 № 1241</t>
  </si>
  <si>
    <t>термоелектричний генератор в складі ГПА містить теплові труби</t>
  </si>
  <si>
    <t>Система опалення приміщення</t>
  </si>
  <si>
    <t>UА 93279                                                    (u 2014 04015)                                                   Дата подання заявки 14.04.2014</t>
  </si>
  <si>
    <t>створення нових та модернізація діючих систем опалення та гарячого водопостачання громадських та промислових будівель</t>
  </si>
  <si>
    <t>в якості джерела живлення вентиляторів використано термоелектричний генератор електричної енергії</t>
  </si>
  <si>
    <t>енергозберігаючі технології виробництва теплової та електричної енергії</t>
  </si>
  <si>
    <t>Термоелектричний рекуператор тепла для газових прокатних печей</t>
  </si>
  <si>
    <t>UА 95028                                                     (u 2014 06646)                                                   Дата подання заявки 13.06.2014</t>
  </si>
  <si>
    <t>система підведення тепла містить теплопровідний елемент</t>
  </si>
  <si>
    <t>Термоелектричний генератор з трубчастими теплообмінниками</t>
  </si>
  <si>
    <t>UA 95137                                                     (u 2014 07372)                                                  Дата подання заявки 13.06.2014</t>
  </si>
  <si>
    <t>підвищення ефективності генерації електричної енергії</t>
  </si>
  <si>
    <t>термоелектричні генератори</t>
  </si>
  <si>
    <t>Термоелектричний модуль</t>
  </si>
  <si>
    <t>UA 98744                                                     (u 2014 11093)                                              Дата подання заявки 10.10.2014</t>
  </si>
  <si>
    <t>пряме перетворення теплової енергії в електричну</t>
  </si>
  <si>
    <t>створення спеціального термоелектричного модуля для ТЕГ та ТНТТ</t>
  </si>
  <si>
    <t>термоелектричні генератори та теплові насоси теплообмінного типу</t>
  </si>
  <si>
    <t>Термоелектричний агрегат</t>
  </si>
  <si>
    <t>UA 101312                                                   (u 2014 13985)                                              Дата подання заявки 26.12.2014</t>
  </si>
  <si>
    <t>підвищення ефективності використання паливних ресурсів</t>
  </si>
  <si>
    <t>Каталітичне джерело тепла на газовому паливі</t>
  </si>
  <si>
    <t>UA 80662                                                     (u 2012 13656)                                              Дата подання заявки 29.11.2012</t>
  </si>
  <si>
    <t>МОНУ-19. Матеріалознавство термоелектричних структур для рекуператорів тепла, 2012-2014 рр. Наказ МОНУ від 22.10.2011 № 1241</t>
  </si>
  <si>
    <t>обігрів жилих та побутових приміщень, різноманітної електронної та іншої апаратури у холодну пору року, сушіння лакофарбових покриттів, що містять вибухонебезпечні речовини</t>
  </si>
  <si>
    <t>екологічно чисте каталітичне джерело тепла підвищеної надійності</t>
  </si>
  <si>
    <t>технології одержання теплової енергії шляхом безполум'яного спалювання органічного палива у каталітичних джерелах тепла</t>
  </si>
  <si>
    <t>Система живлення і підігріву газового двигуна внутрішнього згорання</t>
  </si>
  <si>
    <t>UA 89039                                                                          (u 2013 12585)                                              Дата подання заявки 28.10.2013</t>
  </si>
  <si>
    <t>система живлення та підігріву двигунів внутрішнього згорання, які працюють на газовому паливі</t>
  </si>
  <si>
    <t>забезпечує попередній підігрів та стабільний запуск газового двигуна внутрішнього згорання у холодну пору року</t>
  </si>
  <si>
    <t>машинобудування</t>
  </si>
  <si>
    <t>Комплексна система підігріву редуктора-випарника та двигуна внутрішнього згорання на газовому паливі</t>
  </si>
  <si>
    <t>UA 90344                                                     (u 2013 13961)                                              Дата подання заявки 02.12.2013</t>
  </si>
  <si>
    <t>система живлення та підігріву двигунів внутрішнього згорання, які працюють на зрідженому газі</t>
  </si>
  <si>
    <t>система забезпечує попередній підігрів двигуна та випарника газу у холодну пору року</t>
  </si>
  <si>
    <t>Комплексна система живлення і підігріву двигуна внутрішнього згорання на зрідженому газовому паливі</t>
  </si>
  <si>
    <t>UA 90359                                                     (u 2013 14271)                                                                    Дата подання заявки 02.12.2013</t>
  </si>
  <si>
    <t>система живлення, запуску і попереднього підігріву двигунів внутрішнього згорання, які працюють на зрідженому газовому паливі</t>
  </si>
  <si>
    <t>попередній підігрів та надійний запуск двигуна при низьких температурах навколишнього середовища</t>
  </si>
  <si>
    <t>Анізотропний проникний термоелемент</t>
  </si>
  <si>
    <t>UA 93795                                                     (u 2014 05774)                                             Дата подання заявки 28.05.2014</t>
  </si>
  <si>
    <t>створення термоелектричних генераторів, які використовують потоки газів або рідин як джерел теплової енергії</t>
  </si>
  <si>
    <t>анізотропний проникний термоелемент містить наскрізні канали (пори)</t>
  </si>
  <si>
    <t>електроніка, генераторна техніка</t>
  </si>
  <si>
    <t>Термоперетворювач</t>
  </si>
  <si>
    <t>UA 81882                                                     (u 2013 01619)                                               Дата подання заявки 11.02.2013</t>
  </si>
  <si>
    <t>МОНУ-20. Відновлювальні термоелектричні прилади для живлення автономних пристроїв тривалої дії, 2013-2014 рр. Наказ МОНУ від 25.10.2012 № 1193</t>
  </si>
  <si>
    <t>вимірювання величин постійного і змінного струму</t>
  </si>
  <si>
    <t>термоперетворювач зі зменшеним впливом ефекту Томсона на точність перетворення</t>
  </si>
  <si>
    <t>термоелектричні вимірювальні перетворювачі</t>
  </si>
  <si>
    <t>Спосіб виготовлення термоелектричної багатоелементної батареї</t>
  </si>
  <si>
    <t>UA 96485                                                     (u 2014 08734)                                               Дата подання заявки 01.08.2014</t>
  </si>
  <si>
    <t>генерація електричної енергії, термоелектричне охолодження або нагрів, пристрої вимірювальної техніки</t>
  </si>
  <si>
    <t>термобатарея із гілками спірального типу</t>
  </si>
  <si>
    <t>спосіб виготовлення термоелектричних мікробатарей</t>
  </si>
  <si>
    <t>Термоелектричне джерело живлення для газопровідної телеметрії</t>
  </si>
  <si>
    <t>UA 96486                                                     (u 2014 08735)                                               Дата подання заявки 01.08.2014</t>
  </si>
  <si>
    <t>довготривале автономне забезпечення електричною енергією різноманітних пристроїв</t>
  </si>
  <si>
    <t>як джерело тепла для функціонування термоелектричної батареї використовується тепло активного шару ґрунту</t>
  </si>
  <si>
    <t>термоелектричні прилади</t>
  </si>
  <si>
    <t>Спосіб виготовлення термоелектричної батареї</t>
  </si>
  <si>
    <t>UA 96489                                                     (u 2014 08777)                                               Дата подання заявки 04.08.2014</t>
  </si>
  <si>
    <t>технологія спільного формування гілок малого перерізу та їх компонування у термоелектричні батареї</t>
  </si>
  <si>
    <t>Ґрунтовий термоелектричний генератор на основі «сонячного ставка»</t>
  </si>
  <si>
    <t>UA 96491                                                     (u 2014 08828)                                                Дата подання заявки 04.08.2014</t>
  </si>
  <si>
    <t>термоелектричні відновлювальні джерела живлення</t>
  </si>
  <si>
    <t>збільшено ефективність роботи ґрунтового термоелектричного джерела живлення</t>
  </si>
  <si>
    <t>термоелектричне приладобудування</t>
  </si>
  <si>
    <t>Термоелектричний відлякувач шкідників</t>
  </si>
  <si>
    <t>UA 96492                                                     (u 2014 08829)                                               Дата подання заявки 04.08.2014</t>
  </si>
  <si>
    <t>захист будівель, земельних ділянок, комп'ютерних, телекомунікаційних та інших мереж від гризунів, кротів, змій та інших шкідників</t>
  </si>
  <si>
    <t>створено автономний відлякувач шкідників</t>
  </si>
  <si>
    <t>побутова техніка</t>
  </si>
  <si>
    <t>Електронний медичний термометр з комбінованим джерелом живлення</t>
  </si>
  <si>
    <t>UA 87399                                                     (u 2013 08793)                                              Дата подання заявки 15.07.2013</t>
  </si>
  <si>
    <t>МОНУ-22. Електронний медичний термометр з термоелектричним джерелом живлення, 2013-2014 рр. Наказ МОНУ від 17.11.2008 № 1043</t>
  </si>
  <si>
    <t xml:space="preserve">визначення температури тіла людини за допомогою електронних медичних термометрів </t>
  </si>
  <si>
    <t>як джерело живлення такого термометра використовуються фотоелектричний та термоелектричний перетворювачі енергії</t>
  </si>
  <si>
    <t>вимірювальна техніка</t>
  </si>
  <si>
    <t>Електронний медичний термометр з термоелектричним джерелом живлення</t>
  </si>
  <si>
    <t>UA 87400                                                     (u 2013 08794)                                             Дата подання заявки 15.07.2013</t>
  </si>
  <si>
    <t>в електронному термометрі як джерело живлення використовується термоелектричний перетворювач</t>
  </si>
  <si>
    <t>Електронний медичний термометр</t>
  </si>
  <si>
    <t>UA 87403                                                      (u 2013 08855)                                               Дата подання заявки 15.07.2013</t>
  </si>
  <si>
    <t>як джерело живлення використовують фотоелектричний перетворювач з акумуляторною батареєю</t>
  </si>
  <si>
    <t>UA 89035                                                     (u 2013 12570)                                               Дата подання заявки 28.10.2013</t>
  </si>
  <si>
    <t>підвищена точність вимірювання температури тіла людини</t>
  </si>
  <si>
    <t>Спосіб виготовлення термоелектричної мікробатареї</t>
  </si>
  <si>
    <t>UA 93217                                                     (u 2014 03210)                                               Дата подання заявки 31.03.2014</t>
  </si>
  <si>
    <t>розробка спеціальної технології спільного формування гілок малого перерізу</t>
  </si>
  <si>
    <t>Термоелектричний опріснювач солоної води на основі «сонячного ставка»</t>
  </si>
  <si>
    <t>UA 103904                                                                        (u 2015 05083)                                               Дата подання заявки 25.05.2015</t>
  </si>
  <si>
    <t>МОНУ-23. Прилади нового покоління для отримання високоочищеної води космічного та наземного використання, 2014-2015 рр. Наказ МОНУ від 31.10.2014 № 1243. Наказ МОНУ від 09.10.2015 № 1066</t>
  </si>
  <si>
    <t>пристрій для опріснення високомінералізованої природної та морської води</t>
  </si>
  <si>
    <t>створено термоелектричну систему опріснення солоної води</t>
  </si>
  <si>
    <t>сільське господарство, хімічна і харчова промисловості</t>
  </si>
  <si>
    <t>Спосіб опріснення солоної води</t>
  </si>
  <si>
    <t>UA 103905                                                   (u 2015 05085)                                                Дата подання заявки 25.05.2015</t>
  </si>
  <si>
    <t>опріснення засоленої і морської води</t>
  </si>
  <si>
    <t>прокачування води здійснюють циркуляційним насосом по системі трубопроводів, розташованих у придонній частині "сонячного ставка"</t>
  </si>
  <si>
    <t>Ґрунтовий термоелектричний генератор під асфальтовим покриттям</t>
  </si>
  <si>
    <t>генерація електроенергії за допомогою термоелектричних генераторів</t>
  </si>
  <si>
    <t>розміщення ґрунтового термоелектричного генератора під асфальтом</t>
  </si>
  <si>
    <t>Термоелектричний тепловий насос</t>
  </si>
  <si>
    <t>UA 107067                                                   (u 2015 09330)                                               Дата подання заявки 28.09.2015</t>
  </si>
  <si>
    <t>системи кондиціонування повітря, охолодження або нагріву теплоносіїв</t>
  </si>
  <si>
    <t>сукупність термоелектричних модулів згрупована у секції</t>
  </si>
  <si>
    <t>термоелектричні пристрої охолодження та нагріву</t>
  </si>
  <si>
    <t>Термоелектричний прилад для лікування захворювань шкіри</t>
  </si>
  <si>
    <t>UA 104682                                                   (u 2015 08371)                                               Дата подання заявки 25.08.2015</t>
  </si>
  <si>
    <t>МОНУ-24. Закономірності термоелектричного перетворення енергії тепла людини та прилади на їх основі, 2015-2017 рр. Наказ МОНУ від 31.10.2014 № 1243. Наказ МОНУ від 09.10.2015 № 1066. Наказ МОНУ від 23.08.2016 № 1017</t>
  </si>
  <si>
    <t>лікування захворювань шкіри</t>
  </si>
  <si>
    <t>робота приладу для лікування захворювань шкіри в нестаціонарних умовах</t>
  </si>
  <si>
    <t>медична техніка</t>
  </si>
  <si>
    <t>Термоелектричний прилад для лiкування захворювань шкіри</t>
  </si>
  <si>
    <t>UA 106790                                                   (u 2015 10390)                                               Дата подання заявки 23.10.2015</t>
  </si>
  <si>
    <t>розширення діапазону робочих температур приладу</t>
  </si>
  <si>
    <t>Автономний термоелектричний прилад для гіпотермії головного мозку людини</t>
  </si>
  <si>
    <t>UA 106894                                                   (u 2015 11229)                                               Дата подання заявки 16.11.2015</t>
  </si>
  <si>
    <t>запобігання шкідливого впливу гіпоксії на головний мозок людини</t>
  </si>
  <si>
    <t>автономний термоелектричний прилад для гіпотермії головного мозку людини містить автономне джерело живлення</t>
  </si>
  <si>
    <t>Термоелектричний прилад для гіпотермії головного мозку людини</t>
  </si>
  <si>
    <t>UA 106899                                                   (u 2015 11252)                                               Дата подання заявки 16.11.2015</t>
  </si>
  <si>
    <t>прилад для гіпотермії головного мозку людини, зокрема в нестаціонарних екстрених ситуаціях</t>
  </si>
  <si>
    <t>прилад містить пристрій для автоматичного визначення географічного місцезнаходження приладу</t>
  </si>
  <si>
    <t>Термоелектричний прилад для косметології</t>
  </si>
  <si>
    <t>UA 107753                                                   (u 2015 11523)                                                              Дата подання заявки 23.11.2015</t>
  </si>
  <si>
    <t>проведення різноманітних косметологічних процедур та комплексного лікування захворювань шкіри</t>
  </si>
  <si>
    <t>поєднання процесу кріомасажу та нанесення лікарської речовини на поверхню шкіри пацієнта</t>
  </si>
  <si>
    <t>Спосіб комплексного лікування вугрів звичайних (акне)</t>
  </si>
  <si>
    <t>UA 108563                                                   (u 2015 12941)                                                Дата подання заявки 28.12.2015</t>
  </si>
  <si>
    <t>комплексне лікування вугрів звичайних</t>
  </si>
  <si>
    <t>проведення терапевтичних маніпуляцій охолодженим робочим інструментом на поверхні шкіри людини</t>
  </si>
  <si>
    <t>Термоелектричний сенсор теплового потоку</t>
  </si>
  <si>
    <t>UA 113762                                                   (u 2016 08905)                                               Дата подання заявки 18.08.2016</t>
  </si>
  <si>
    <t>визначення теплових втрат, контролю та автоматизації технологічних процесів, а також для отримання інформації про характер тепловиділення біологічних об'єктів</t>
  </si>
  <si>
    <t>термоелектричний сенсор теплового потоку містить термопарну батарею і датчик температури</t>
  </si>
  <si>
    <t>UA 113766                                                                        (u 2016 08943)                                               Дата подання заявки 19.08.2016</t>
  </si>
  <si>
    <t>термоелектричний сенсор теплового потоку містить плоский нагрівник і датчик температури</t>
  </si>
  <si>
    <t>UA 114397                                                   (u 2016 08782)                                               Дата подання заявки 15.08.2016</t>
  </si>
  <si>
    <t>підвищення точності вимірювань при визначенні теплового потоку</t>
  </si>
  <si>
    <t>UA 114398                                                   (u 2016 08789)                                    Дата подання заявки 15.08.2016</t>
  </si>
  <si>
    <t>отримання інформації про характер тепловиділення біологічних об'єктів</t>
  </si>
  <si>
    <t>UA 114399                                                   (u 2016 08790)                                     Дата подання заявки 15.08.2016</t>
  </si>
  <si>
    <t>у термоелектричному сенсорі матеріал напівпровідникових віток n- та p-типів провідності є пористим</t>
  </si>
  <si>
    <t>UA 117719                                                   (u 2016 12914)                                     Дата подання заявки 19.12.2016</t>
  </si>
  <si>
    <t>видалення зовнішніх частин з'єднаних пластин відбувається у три етапи</t>
  </si>
  <si>
    <t>Електрокардіостимулятор з термоелектричним джерелом живлення</t>
  </si>
  <si>
    <t>UA 124996                                                   (u 2017 11815)                                     Дата подання заявки 04.12.2017</t>
  </si>
  <si>
    <t>нормалізація серцевого ритму людини</t>
  </si>
  <si>
    <t>як джерело живлення використовується термоелектричний перетворювач</t>
  </si>
  <si>
    <t>Електрокардіостимулятор з комбінованим джерелом живлення</t>
  </si>
  <si>
    <t>UA 124998                                                   (u 2017 11818)                                     Дата подання заявки 04.12.2017</t>
  </si>
  <si>
    <t>резервне джерело живлення - п'єзоелектричний елемент</t>
  </si>
  <si>
    <t>Електрокардіостимулятор з дистанційною передачею інформації</t>
  </si>
  <si>
    <t>UA 125157                                                   (u 2017 13188)                                     Дата подання заявки 29.12.2017</t>
  </si>
  <si>
    <t>в електрокардіостимуляторі розміщено запам'ятовуючий пристрій</t>
  </si>
  <si>
    <t>Медична аптечка з термоелектричним охолодженням</t>
  </si>
  <si>
    <t>UA 113763                                                   (u 2016 08908)                                     Дата подання заявки 18.08.2016</t>
  </si>
  <si>
    <t>МОНУ-25. Оптимальне керування динамічними тепловими процесами при лікуванні людини термоелектричними приладами, 2015-2017 рр. Наказ МОНУ від 31.10.2014 № 1243. Наказ МОНУ від 09.10.2015 № 1066. Наказ МОНУ від 23.08.2016 № 1017. Наказ МОНУ від 10.02.2017 № 198</t>
  </si>
  <si>
    <t>зберігання різноманітних лікарських препаратів у виробничих та побутових умовах</t>
  </si>
  <si>
    <t>медична аптечка містить три термічно розділених камери</t>
  </si>
  <si>
    <t>термоелектричні прилади медичного призначення</t>
  </si>
  <si>
    <t>Портативна медична аптечка з термоелектричним охолодженням</t>
  </si>
  <si>
    <t>UA 113764                                                   (u 2016 08909)                                     Дата подання заявки 18.08.2016</t>
  </si>
  <si>
    <t>аптечка містить три термічно розділених камери та багатоканальний програмований терморегулятор</t>
  </si>
  <si>
    <t>Термоелектрична медична пов’язка</t>
  </si>
  <si>
    <t>UA 113765                                                   (u 2016 08941)                                     Дата подання заявки 19.08.2016</t>
  </si>
  <si>
    <t>локальне лікувальний температурний вплив на ушкоджені ділянки тіла людини з метою обезболення та зменшення терміну реабілітації і ускладнень в післяопераційний та посттравматичний періоди</t>
  </si>
  <si>
    <t>блок керування містить аналого-цифровий перетворювач та мікропроцесор</t>
  </si>
  <si>
    <t>Метод охолодження головного мозку людини</t>
  </si>
  <si>
    <t>UA 113774                                                   (u 2016 08989)                                     Дата подання заявки 22.08.2016</t>
  </si>
  <si>
    <t>запобігання шкідливому впливу гіпоксії на головний мозок людини при порушеннях мозкового кровообігу</t>
  </si>
  <si>
    <t>за допомогою охолоджуючого шолома здійснюється охолодження крові</t>
  </si>
  <si>
    <t>медицина</t>
  </si>
  <si>
    <t>Термоелектричний прилад для термічного лікування гінекологічних захворювань</t>
  </si>
  <si>
    <t>UA 114412                                                   (u 2016 08902)                                     Дата подання заявки 18.08.2016</t>
  </si>
  <si>
    <t>термічне лікування гінекологічних захворювань</t>
  </si>
  <si>
    <t>у приладі термоелектричні модулі Пельтьє є трикаскадними</t>
  </si>
  <si>
    <t>Термоелектричний генераторний каскадний модуль</t>
  </si>
  <si>
    <t>UA 111445                                                   (u 2016 04937)                                     Дата подання заявки 04.05.2016</t>
  </si>
  <si>
    <t>МОНУ-26. Термоелектричний нагрівник для транспортних засобів, 2015-2016 рр. Наказ МОНУ від 31.10.2014 № 1243. Наказ МОНУ від 09.10.2015 № 1066. Наказ МОНУ від 23.08.2016 № 1017</t>
  </si>
  <si>
    <t>наявні 2 каскади: низькотемпературний та високотемпературний</t>
  </si>
  <si>
    <t>UA 107782                                                   (u 2015 11821)                                     Дата подання заявки 30.11.2015</t>
  </si>
  <si>
    <t>МОНУ-29. Термоелектричний тепловий насос з граничними характеристиками для систем регенерації води, 2016-2017 рр. Наказ МОНУ від 23.08.2016 № 1017. Наказ МОНУ від 10.02.2017 № 198</t>
  </si>
  <si>
    <t>енергії в електричну</t>
  </si>
  <si>
    <t>знижено масо-габаритні параметри термоелектричного теплового насоса</t>
  </si>
  <si>
    <t>Спосіб використання рекуператора тепла вентиляційного повітря на зустрічних потоках</t>
  </si>
  <si>
    <t>UA 114535                                                   (u 2016 09661)                                     Дата подання заявки 19.09.2016</t>
  </si>
  <si>
    <t>охолодження вентиляційного повітря у періоди, коли температура оточуючого повітря є вищою за нормовану температуру приміщень</t>
  </si>
  <si>
    <t>вентиляційне повітря охолоджується шляхом передачі частини теплової енергії повітрю</t>
  </si>
  <si>
    <t>рекуператори теплової енергії вентиляційного повітря</t>
  </si>
  <si>
    <t>Індивідуальний кондиціонер для одягу</t>
  </si>
  <si>
    <t>UA 114983                                                   (u 2016 10923)                                     Дата подання заявки 31.10.2016</t>
  </si>
  <si>
    <t>забезпечення тривалої підтримки комфортних температурних умов функціонування організму людини за несприятливих зовнішніх умов</t>
  </si>
  <si>
    <t>кондиціонер містить каталітичний газовий нагрівник</t>
  </si>
  <si>
    <t>персональні кондиціонери для одягу</t>
  </si>
  <si>
    <t>UA 114985                                                   (u 2016 10925)                                     Дата подання заявки 31.10.2016</t>
  </si>
  <si>
    <t>кондиціонер містить резистивний електричний нагрівник та індивідуальне джерело живлення</t>
  </si>
  <si>
    <t>UA 114987                                                   (u 2016 10944)                                     Дата подання заявки 31.10.2016</t>
  </si>
  <si>
    <t>кондиціонер містить термоелектричні модулі</t>
  </si>
  <si>
    <t>Індивідуальний термоелектричний кондиціонер для одягу</t>
  </si>
  <si>
    <t>UA 116772                                                   (u 2016 10926)                                     Дата подання заявки 31.10.2016</t>
  </si>
  <si>
    <t>додатково містить розміщені між термоелектричними модулями і одягом канали, в яких циркулює теплоносій</t>
  </si>
  <si>
    <t>UA 116773                                                   (u 2016 10928)                                     Дата подання заявки 31.10.2016</t>
  </si>
  <si>
    <t>кондиціонер містить термоелектричні модулі із власною системою теплообміну</t>
  </si>
  <si>
    <t>UA 116774                                                   (u 2016 10942)                                     Дата подання заявки 31.10.2016</t>
  </si>
  <si>
    <t>кондиціонер містить електричні вентилятори для інтенсифікації теплообміну з оточуючим середовищем</t>
  </si>
  <si>
    <t>Автомобільний обігрівач з термоелектричним джерелом живлення</t>
  </si>
  <si>
    <t>UA 124999                                                   (u 2017 11819)                                     Дата подання заявки 04.12.2017</t>
  </si>
  <si>
    <t>МОНУ-30. Термоелектричне джерело тепла та електрики для обігріву автомобільних двигунів, 2017-2018 рр. Наказ МОНУ від 10.02.2017 № 198. Наказ МОНУ від 24.01.2018 № 63</t>
  </si>
  <si>
    <t>забезпечення тепловою та електричною енергією транспортних засобів за різних режимів їх експлуатації</t>
  </si>
  <si>
    <t>обігрівач містить панель керування з вбудованим радіоприймачем та відокремленим радіопередавачем</t>
  </si>
  <si>
    <t>Передпусковий обігрівач з термоелектричним джерелом живлення для розігріву двигунів транспортних засобів</t>
  </si>
  <si>
    <t>UA 134624                                                   (u 2018 12831)                                     Дата подання заявки 26.12.2018</t>
  </si>
  <si>
    <t>теплообмінник для підведення тепла такого обігрівача складається з двох або більше частин</t>
  </si>
  <si>
    <t>UA 126443                                                   (u 2017 12562)                                     Дата подання заявки 18.12.2017</t>
  </si>
  <si>
    <t>МОНУ-31. Термоелектричний генератор на твердому паливі, 2017-2018 рр. Наказ МОНУ від 10.02.2017 № 198. Наказ МОНУ від 24.01.2018 № 63</t>
  </si>
  <si>
    <t>гілки термоелементів кожного каскаду виконані з функціонально-градієнтних матеріалів</t>
  </si>
  <si>
    <t>Спосіб виготовлення диференційного напівпровідникового термоперетворювача</t>
  </si>
  <si>
    <t>UA 124978                                                   (u 2017 11762)                                     Дата подання заявки 01.12.2017</t>
  </si>
  <si>
    <t>МОНУ-32. Дослідження по створенню термоелектричного перетворювача змінного струму для первинного державного еталону змінної напруги, 2017-2019 рр. Наказ МОНУ від 10.02.2017 № 198. Наказ МОНУ від 24.01.2018 № 63. Наказ МОНУ від 31.01.2019 № 96</t>
  </si>
  <si>
    <t>в приладах одночасного порівняння діючих значень постійних і змінних струмів, а також при повірці амперметрів і вольтметрів</t>
  </si>
  <si>
    <t>спіральна термобатарея термоперетворювача виготовляється із підготовленої за розмірами термобатареї</t>
  </si>
  <si>
    <t>Диференційний багатоелементний напівпровідниковий термоперетворювач</t>
  </si>
  <si>
    <t>UA 124979                                                   (u 2017 11763)                                     Дата подання заявки 01.12.2017</t>
  </si>
  <si>
    <t>одночасне порівняння діючого значення змінного струму з рівним за величиною значенням постійного струму</t>
  </si>
  <si>
    <t>гілки термоелементів спіральної термобатаерї не містять комутаційних елементів</t>
  </si>
  <si>
    <t>Пристрій очистки напівпровідникового матеріалу для термоперетворювачів</t>
  </si>
  <si>
    <t>UA 125078                                                   (u 2017 12421)                                     Дата подання заявки 14.12.2017</t>
  </si>
  <si>
    <t>очищення термоелектричного матеріалу на основі Вi2Тe3 і його компонент</t>
  </si>
  <si>
    <t>пристрій для очищення термоелектричного матеріалу включає в себе вакуумований бокс</t>
  </si>
  <si>
    <t>напівпровідникова та електронна промисловості, кольорова металургія</t>
  </si>
  <si>
    <t>Напівпровідниковий термоелектричний перетворювач</t>
  </si>
  <si>
    <t>UA 125158                                                   (u 2017 13190)                                     Дата подання заявки 29.12.2017</t>
  </si>
  <si>
    <t>вимірювання сигналів змінного струму шляхом їх порівняння по діючому значенню з сигналами постійного струму</t>
  </si>
  <si>
    <t>гілки термопар у термобатареї мають різні площі перерізу</t>
  </si>
  <si>
    <t>приладобудування</t>
  </si>
  <si>
    <t>Спосіб виготовлення диференційного багатоелементного термоперетворювача</t>
  </si>
  <si>
    <t>UA 125413                                                   (u 2017 11783)                                     Дата подання заявки 01.12.2017</t>
  </si>
  <si>
    <t>виготовлення приладів для одночасного порівняння діючих значень постійних і змінних струмів</t>
  </si>
  <si>
    <t>вдосконалено спосіб виготовлення диференційного багатоелементного термоперетворювача</t>
  </si>
  <si>
    <t>Спосіб виготовлення термоперетворювача з параметрами, близькими до граничних</t>
  </si>
  <si>
    <t>UA 128607                                                   (u 2018 03785)                                     Дата подання заявки 10.04.2018</t>
  </si>
  <si>
    <t>виготовлення напівпровідникової термопари і нагрівника</t>
  </si>
  <si>
    <t>Термоелектричний перетворювач</t>
  </si>
  <si>
    <t>UA 129945                                                   (u 2018 03827)                                    Дата подання заявки 10.04.2018</t>
  </si>
  <si>
    <t>використання нагрівника зі змінною по його довжині площею поперечного перерізу</t>
  </si>
  <si>
    <t>Опалювальний пристрій з термоелектричним генератором</t>
  </si>
  <si>
    <t>UA 131624                                                   (u 2018 07670)                                      Дата подання заявки 09.07.2018</t>
  </si>
  <si>
    <t>засоби отримання теплової і електричної енергії</t>
  </si>
  <si>
    <t>забезпечується кращий захист ТЕГ від перегріву</t>
  </si>
  <si>
    <t>Сейсмодатчик з автономними відновлювальними джерелами живлення</t>
  </si>
  <si>
    <t>UA 131623                                                   (u 2018 07666)                                     Дата подання заявки 09.07.2018</t>
  </si>
  <si>
    <t>розробка та експлуатація приладів сейсмічного призначення, так званих геофонів</t>
  </si>
  <si>
    <t>як джерело живлення використано ґрунтовий термоелектричний генератор</t>
  </si>
  <si>
    <t>UA 131682                                                   (u 2018 08141)                                     Дата подання заявки 23.07.2018</t>
  </si>
  <si>
    <t>нагрівник ТП виготовлений у вигляді сферичного точкового джерела тепла</t>
  </si>
  <si>
    <t>Спосіб захисту термоперетворювачів від перенавантажень</t>
  </si>
  <si>
    <t>UA 136186                                                   (u 2019 01536)                                     Дата подання заявки 15.02.2019</t>
  </si>
  <si>
    <t>використання при розробці і виготовленні приладів для одночасного порівняння діючих значень постійних і змінних структур та захисту таких приладів від випадкових перевантажень</t>
  </si>
  <si>
    <t>для захисту ТП застосовується спосіб гальванічної розв'язки по електричному колу нагрівника ТП</t>
  </si>
  <si>
    <t>Електронний пристрій для захисту термоперетворювачів від електричних перевантажень</t>
  </si>
  <si>
    <t>UA 136820                                                   (u 2019 01537)                                       Дата подання заявки 15.02.2019</t>
  </si>
  <si>
    <t>виготовлення захищених від випадкових перевантажень приладів для високоточних вимірювань постійного і змінного струму та напруги</t>
  </si>
  <si>
    <t>пристрій включає в себе: гальванічну розв'язку диференціюючий елемент,  імпульсний підсилювач</t>
  </si>
  <si>
    <t>UA 138085                                                   (u 2019 02908)                                     Дата подання заявки 25.03.2019</t>
  </si>
  <si>
    <t>ТП містить не менше двох нагрівників із різними значеннями номінального опору</t>
  </si>
  <si>
    <t>Спосіб виготовлення напівпровідникових термоелементів для термоперетворювача</t>
  </si>
  <si>
    <t>UA 141649                                                   u 2019 08680                                                        Дата подання заявки 18.07.2019</t>
  </si>
  <si>
    <t>генерація електричної енергії, термоелектричне охолодження або нагрів</t>
  </si>
  <si>
    <t>груповим методом виготовляєтьс термоелемент</t>
  </si>
  <si>
    <t>спосіб виготовлення термоелектричних батарей</t>
  </si>
  <si>
    <t>Термоелектричний генератор з акустичним фільтром</t>
  </si>
  <si>
    <t>UA 134619                                                   (u 2018 12791)                                      Дата подання заявки 22.12.2019</t>
  </si>
  <si>
    <t>МОНУ-33. Фізичні особливості та раціональні використання термоелектричних рекуператорів теплових відходів, 2018-2020 рр. Наказ МОНУ від 10.02.2017 № 198. Наказ МОНУ від 24.01.2018 № 63. Наказ МОНУ від 31.01.2019 № 96. Наказ МОНУ від 09.04. 2020 № 490</t>
  </si>
  <si>
    <t>перетворення теплової енергії вихлопних газів двигуна внутрішнього згоряння в електричну, гарячий теплообмінник виконує роль акустичного фільтра і знижує рівень шуму двигуна</t>
  </si>
  <si>
    <t>термоелектричний генератор замінює акустичний фільтр (глушник) у вихлопній системі автомобіля</t>
  </si>
  <si>
    <t>енергетика, система зниження шуму</t>
  </si>
  <si>
    <t>Термоелектричний пристрій для косметології</t>
  </si>
  <si>
    <t>UA 125159                                                   (u 2017 13192)                                     Дата подання заявки 29.12.2017</t>
  </si>
  <si>
    <t>МОНУ-34. Термоелектричний прилад для лікування захворювань шкіри, 2018-2019 рр. Наказ МОНУ від 24.01.2018 № 63. Наказ МОНУ від 31.01.2019 № 96</t>
  </si>
  <si>
    <t>усунення різноманітних дефектів та вікових змін шкіри людини</t>
  </si>
  <si>
    <t>пристрій містить автономне джерело живлення, терморегулятор з цифровим дисплеєм та перемикач</t>
  </si>
  <si>
    <t>UA 133595                                                   (u 2018 11807)                                     Дата подання заявки 29.11.2018</t>
  </si>
  <si>
    <t>лікування різноманітних захворювань шкіри</t>
  </si>
  <si>
    <t>охолоджувач рідкого теплоносія містить рідинний теплообмінник</t>
  </si>
  <si>
    <t>UA 134623                                                   (u 2018 12827)                                     Дата подання заявки 26.12.2018</t>
  </si>
  <si>
    <t>застосовується для зберігання різноманітних лікарських препаратів у медичних закладах та домашніх умовах</t>
  </si>
  <si>
    <t>аптечка містить цифровий дисплей із сенсорним керуванням</t>
  </si>
  <si>
    <t>Термоелектричний терапевтичний прилад</t>
  </si>
  <si>
    <t>UA 135203                                                   (u 2018 12836)                                     Дата подання заявки 26.12.2018</t>
  </si>
  <si>
    <t>локальне лікувального температурного впливу на ушкоджені ділянки тіла людини</t>
  </si>
  <si>
    <t>покращена конструкція термоелектричного терапевтичного приладу</t>
  </si>
  <si>
    <t>Термоелектричний браслет</t>
  </si>
  <si>
    <t>UA 136105                                                   (u 2018 12833)                                     Дата подання заявки 26.12.2018</t>
  </si>
  <si>
    <t>термоелектричний браслет призначений для живлення малопотужної електронної медичної апаратури</t>
  </si>
  <si>
    <t>браслет містить сукупність послідовно з'єднаних багатоелементних ермопарних мікромодулів</t>
  </si>
  <si>
    <t>термоелектричні пристрої</t>
  </si>
  <si>
    <t>Термоелектричний прилад для вимірювання температури і теплового потоку</t>
  </si>
  <si>
    <t>UA 136107                                                   (u 2018 12839)                                     Дата подання заявки 26.12.2018</t>
  </si>
  <si>
    <t>визначення теплових втрат, контролю та автоматизації технологічних процесів, а також отримання інформації про характер тепловиділення біологічних об'єктів</t>
  </si>
  <si>
    <t>вдосконалена конструкція термоелектричного медичного тепломіра</t>
  </si>
  <si>
    <t>Термоелектричний холодильник</t>
  </si>
  <si>
    <t>UA 134613                                                   (u 2018 12771)                                     Дата подання заявки 21.12.2018</t>
  </si>
  <si>
    <t>МОНУ-35. Джерело тепла мінімальної маси та об’єму, що засновані на використанні ефекту Пельтьє, для систем забезпечення космонавтів водою, 2018-2019 рр. Наказ МОНУ від 24.01.2018 № 63. Наказ МОНУ від 31.01.2019 № 96</t>
  </si>
  <si>
    <t>охолодження та нагрів ємностей з різними рідинами</t>
  </si>
  <si>
    <t>можливість автономного регулювання параметрів охолодження чи нагріву</t>
  </si>
  <si>
    <t>побутові термоелектричні холодильники</t>
  </si>
  <si>
    <t>UA 134614                                                   (u 2018 12772)                                     Дата подання заявки 21.12.2018</t>
  </si>
  <si>
    <t>системи підведення та відведення теплового потоку містять турбулізатори потоку рідини</t>
  </si>
  <si>
    <t>СПОСІБ ФОРМУВАННЯ ОПТИЧНИХ ПУЧКІВ БЕССЕЛЯ ЗА ДОПОМОГОЮ ГРАДІЄНТНОГО АКСІКОНА З КЕРОВАНОЮ ФОКУСНОЮ ВІДСТАННЮ</t>
  </si>
  <si>
    <t xml:space="preserve">UA 114788 C2, 10.08.2017
</t>
  </si>
  <si>
    <t>Інститут фізичної оптики імені О.Г. Влоха Міністерства освіти і науки України (ІФО імені О.Г. Влоха МОН України), 19173602, державна організація (установа, заклад), 72.19, 85.42, 58.14</t>
  </si>
  <si>
    <t>ІФО-58, Принципи формування топологічних дефектів оптичних параметрів неоднорідно збурених середовищ, 01.01.2015-31.12.2017, накази МОН України № 1243 від 31.10.2014 та № 105 від 09.02.2015</t>
  </si>
  <si>
    <t>0.717, метод відновлюваної вартості</t>
  </si>
  <si>
    <t xml:space="preserve">Винахід стосується оптики і може знайти застосування при розробці оптичних приладів з використанням пучків Бесселя для оптичного захоплення мікрочасток, свердління високоточних отворів та оптичної когерентної томографії. </t>
  </si>
  <si>
    <t>Формуються пучки Бесселя градієнтним аксіконом з керованою фокусною відстанню в широких межах</t>
  </si>
  <si>
    <t>26.70 - Виробництво оптичних приладів і фотографічного устатковання, підприємства оптичного приладобудування</t>
  </si>
  <si>
    <t>СПОСІБ ВИГОТОВЛЕННЯ НАНОКОМПОЗИТНОГО МАТЕРІАЛУ НА ОСНОВІ БОРАТНИХ СТЕКОЛ</t>
  </si>
  <si>
    <t>UA 98833 U, 12.05.2015</t>
  </si>
  <si>
    <t>ІФО-49, Боромісткі матеріали для оптоелектроніки і лазерної техніки. Технологія отримання і властивості, 01.01.2009-31.12.2011, наказ МОН України № 1043 від 17.11.2008</t>
  </si>
  <si>
    <t>0.380, метод відновлюваної вартості</t>
  </si>
  <si>
    <t>Спосіб виготовлення нанокомпозитного матеріалу, за яким багатоступеневим твердофазним синтезом з вихідних компонентів - карбонатів лужних і лужноземельних елементів та борної кислоти, одержують порошки тетраборатів.</t>
  </si>
  <si>
    <t>Не вимагає дорогого і специфічного обладнання та відпалів у вибухонебезпечній водневій атмосфері</t>
  </si>
  <si>
    <t>Нові акустооптичні матеріали</t>
  </si>
  <si>
    <t>Державний обліковий номер 0219U101977, 05.12.2019</t>
  </si>
  <si>
    <t>ІФО-62, НОВІ ЕФЕКТИВНІ ПОЛІТИПІЧНІ АКУСТООПТИЧНІ МАТЕРІАЛИ НА ОСНОВІ ХАЛЬКОГЕНІДНИХ КРИСТАЛІВ ГРУПИ TlInS2. ОПТИМІЗАЦІЯ ГЕОМЕТРІЇ АКУСТООПТИЧНОЇ ВЗАЄМОДІЇ, 01.10.2017-30.09.2020, накази МОН № 1366 від 10.10.2017 та № 1333 від 03.10.2017</t>
  </si>
  <si>
    <t>25.0 тис. грн., аналіз кон'юктури ринку, патентні дослідження</t>
  </si>
  <si>
    <t>Інформація про цей РНТД публікувалася у відкритих наукових виданнях</t>
  </si>
  <si>
    <t>Метод створення власних наноструктурних неоднорідностей</t>
  </si>
  <si>
    <t>Державний обліковий номер 0220U100848, 28.01.2020</t>
  </si>
  <si>
    <t>ІФО-64, Мультифункціональні наноструктуровані сіткові композити на основі склуватих халькогенідів, халькогалогенідів та боратів, 01.01.2019-31.12.2021, накази МОН № 129 від 05.02.2019 та № 96 від 31.01.2019</t>
  </si>
  <si>
    <t>Високоточний поляриметричний метод</t>
  </si>
  <si>
    <t>Державний обліковий номер 0218U000417, 25.01.2018</t>
  </si>
  <si>
    <t>ІФО-58, Принципи формування топологічних дефектів оптичних параметрів неоднорідно збурених середовищ, 01.01.2015-31.12.2017, накази МОН № 1243 від 31.10.2014 та №105 від 09.02.2015</t>
  </si>
  <si>
    <t>Метод акустооптичного відхилення одного або декількох оптичних вихрових пучків</t>
  </si>
  <si>
    <t>Державний обліковий номер 0218U000419, 25.01.2018</t>
  </si>
  <si>
    <t>ІФО-61, Генерація і просторове керування оптичними вихорами при акустооптичній дифракції з врахуванням акустооптичної анізотропії низькосиметричних кристалів, 01.01.2017-31.12.2019, накази МОН N199 від 10.02.2017 та  N198 від 10.02.2017</t>
  </si>
  <si>
    <t>Метод дослідження тензора п'єзооптичних коефіцієнтів анізотропних матеріалів, оснований на чотириточковому згині</t>
  </si>
  <si>
    <t>Державний обліковий номер 0216U003648, 03.02.2016</t>
  </si>
  <si>
    <t>ІФО-54, Поляриметрично-сингулярна томографія тензорних полів, 01.01.2013-31.12.2015, накази МОН N1193 від 25.10.2012 та N105 від 09.02.2015</t>
  </si>
  <si>
    <t>Матеріали для активних елементів твердотільних лазерів із плавною зміною частоти генерації в червоному і ближньому ІЧ діапазонах? 51? 2013</t>
  </si>
  <si>
    <t>Державний обліковий номер 0213U003908, 04.02.2013</t>
  </si>
  <si>
    <t>ІФО-51, Матеріали для лазерної техніки на основі склоподібних і кристалічних боратних сполук, легованих перехідними та рідкісноземельними елементами, 01.01.2011-31.12.2012, наказ МОН №1177 від 30.11.2011р.</t>
  </si>
  <si>
    <t>Метод ідентифікації топологічних дефектів орієнтації оптичної індикатриси, 58, 2017</t>
  </si>
  <si>
    <t>Державний обліковий номер 0217U000457, 02.02.2017</t>
  </si>
  <si>
    <t>Акустооптичний відхиляючий елемент на основі кристалів SPS</t>
  </si>
  <si>
    <t>Державний обліковий номер 0211U001058, 14.01.2011</t>
  </si>
  <si>
    <t>ДЗ/480-2009, Розроблення технології виготовлення високоефективних акустооптичних елементів для видимої та інфрачервоної ділянок спектра, 01.07.2009-31.12.2010, договір № ДЗ/480-2009 від 17 липня 2009 р.</t>
  </si>
  <si>
    <t>Інститут фізичної оптики імені О.Г. Влоха Міністерства освіти і науки України</t>
  </si>
  <si>
    <t>Депонований штам бактерій  Arthrobacter sp. 10A_3T_20</t>
  </si>
  <si>
    <t>Свідоцтво про первісне депонування штаму мікроорганізму в Депозитарії Інституту мікробіології і вірусології НАН України з наданням реєстраційного номеру Arthrobacter sp. ІМВ В-7860 від 18.12.2019 р.                    Паспорт штаму мікроорганізму, який передається в Депозитарій Інституту мікробіології і вірусології ім. Д.К. Заболотного НАН України від 28.11.2019 р.</t>
  </si>
  <si>
    <t xml:space="preserve">Державна установа Національний антарктичний науковий центр (ДУ НАНЦ)
Код ЄДРПОУ 21574751; Організаційно-правова форма: Державна організація (установа, заклад);
Види діяльності, відповідно до КВЕД : 72.19 Дослідження й експериментальні розробки у сфері інших природничих і технічних наук
</t>
  </si>
  <si>
    <t xml:space="preserve">“Фізіолого-біохімічні властивості антарктичних металорезистентних технологічно перспективних штамів мікроорганізмів” (державний реєстраційний номер 0119U002999с); 01.10.2019 р. - 31.12.2019; Договір № Н/08-2019 від «01» жовтня 2019 р.
та Додаткова угода № 1 від “17” грудня 2019 р.  
</t>
  </si>
  <si>
    <t xml:space="preserve">Характеристики депонованого металорезистентного штаму дозволяють вважати його перспективним для використання у біотехнологіях очищення забруднених середовищ від органічних субстратів (джерел карбону) та важких металів (Cu2+, Cr (VI), Pb2+). </t>
  </si>
  <si>
    <t>Висока ефективність та біологічна активність, стійкість у широкому діапазоні t та рН, біодеградабельність та низька токсичність продуктів мікробного синтезу.</t>
  </si>
  <si>
    <t>Екобіотехнологія, промислова мікробіологія</t>
  </si>
  <si>
    <t>Депонований штам бактерій Pseudomonas sp. 5A_1N_20</t>
  </si>
  <si>
    <t>Свідоцтво про первісне депонування штаму мікроорганізму в Депозитарії Інституту мікробіології і вірусології НАН України з наданням реєстраційного номеру Pseudomonas sp. ІМВ В-7866 від 18.12.2019 р.                            Паспорт штаму мікроорганізму, який передається в Депозитарій Інституту мікробіології і вірусології ім. Д.К. Заболотного НАН України від 28.11.2019 р.</t>
  </si>
  <si>
    <t xml:space="preserve">“Фізіолого-біохімічні властивості антарктичних металорезистентних технологічно перспективних штамів мікроорганізмів” (державний реєстраційний номер 0119U002999с) ; 01.10.2019 р. - 31.12.2019; Договір № Н/08-2019 від «01» жовтня 2019 р.
та Додаткова угода № 1 від “17” грудня 2019 р.  </t>
  </si>
  <si>
    <t>Депонований штам бактерій Psychrobacter sp. 89_1T</t>
  </si>
  <si>
    <t>Свідоцтво про первісне депонування штаму мікроорганізму в Депозитарії Інституту мікробіології і вірусології НАН України з наданням реєстраційного номеру Psychrobacter sp. ІМВ В-7865 від 18.12.2019 р.                                     Паспорт штаму мікроорганізму, який передається в Депозитарій Інституту мікробіології і вірусології ім. Д.К. Заболотного НАН України від 28.11.2019 р.</t>
  </si>
  <si>
    <t xml:space="preserve">“Фізіолого-біохімічні властивості антарктичних металорезистентних технологічно перспективних штамів мікроорганізмів” (державний реєстраційний номер 0119U002999с); 01.10.2019 р. - 31.12.2019; Договір № Н/08-2019 від «01» жовтня 2019 р.
та Додаткова угода № 1 від “17” грудня 2019 р.  </t>
  </si>
  <si>
    <t xml:space="preserve">Характеристики депонованого металорезистентного штаму дозволяють вважатийого перспективним для використання у біотехнологіях очищення забруднених середовищ від органічних субстратів (джерел карбону) та важких металів (Cu2+, Cr (VI), Pb2+). </t>
  </si>
  <si>
    <t>Бази даних систематичних ННЧ та ВЧ спостережень</t>
  </si>
  <si>
    <t>Паспорт відповідності від 18.12.2019 р.</t>
  </si>
  <si>
    <t xml:space="preserve">“Розробка та модернізація методичного і програмного забезпечення дослідницьких комплексів УАС для вивчення стану навколоземної плазми, світової грозової активності та механізмів поширення електромагнітних сигналів в Антарктику» (шифр Геліомакс-19)” (державний реєстраційний номер 0119U103575); 01.10.2019 р. - 31.12.2019; Договір № Н/14-2019 від «01» жовтня 2019 р.
 </t>
  </si>
  <si>
    <t>переваги над існуючими стандартами</t>
  </si>
  <si>
    <t>радіофізика, фізика атмосфери та ближнього геокосмосу</t>
  </si>
  <si>
    <t>ПЗ для розрахунку приповерхневої температури</t>
  </si>
  <si>
    <t>Технічний паспорт на програмне  забезпечення для розрахунку приповерхневої температури від 18.12.2019 р.</t>
  </si>
  <si>
    <t>Програмне забезпечення для безперервної роботи, зберігання та трансляції на Україну даних макету цифрового іонозонду розробки РІ НАН України</t>
  </si>
  <si>
    <t xml:space="preserve">Розроблені апаратні та програмні продукти знаходяться на рівні кращих закордонних аналогів. </t>
  </si>
  <si>
    <t>комп'ютерне програмування; радіофізіка, фізика атмосфери та ближнього геокосмосу</t>
  </si>
  <si>
    <t>ПЗ для обробки наднизькочастотних даних</t>
  </si>
  <si>
    <t>Технічний паспорт на програмне  забезпечення для обробки наднизькочастотних даних від 18.12.2019 р.</t>
  </si>
  <si>
    <t>Програмне забезпечення для розрахунку приповерхневої температури та світової грозової активності</t>
  </si>
  <si>
    <t>Програмне забезпечення для макету цифрового іонозонду</t>
  </si>
  <si>
    <t>Технічний паспорт на програмне  забезпечення для макету цифрового іонозонду від 18.12.2019 р.</t>
  </si>
  <si>
    <t>Програмне забезпечення для обробки наднизькочастотних даних на антарктичній станції "Академік Вернадський" і їх передачі в міжнародну базу даних MIT Super Cloud</t>
  </si>
  <si>
    <t xml:space="preserve">фінансові ресурси на реєстрацію винаходу </t>
  </si>
  <si>
    <t>радіофізіка, фізика атмосфери та ближнього геокосмосу</t>
  </si>
  <si>
    <t xml:space="preserve">фінансові ресурси на реєстрацію авторського права </t>
  </si>
  <si>
    <t>Державна установа Національний антарктичний науковий центр (ДУ НАНЦ)</t>
  </si>
  <si>
    <t>Пасивний кореляційний спосіб визначення положення космічного апарату.</t>
  </si>
  <si>
    <t>Патент на корисну модель.</t>
  </si>
  <si>
    <t>№116374 від 10.05.2017</t>
  </si>
  <si>
    <t>Науково-дослідний інститут "Миколаївська астрономічна обсерваторія"  (НДІ "МАО"); 02700090; бюджетна неприбуткова установа; вид діяльності відповідно до КВЕД - 72.1; Калюжний Микола Панасович: вул. Космонавтів, 140, корпус В, кв.127, 54031, Миколаїв, тел. 0512 477014; Шульга Олександр  Васильович: вул. Обсерваторна, 1, корпус 5, кв. 2, 54030, Миколаїв, тел. 0512 477014; Бушуєв Фелікс Іванович, вул. Обсерваторна,1, корпус 9, кв. 32, 54030, Миколаїв, тел. 0512 477014.</t>
  </si>
  <si>
    <t>Визначення та уточнення орбітальних параметрів штучних об’єктів навколоземного космічного простору за наземними оптичними та радіотехнічними спостереженнями № держреєстрації: 0114U003049. 2014-2016 роки. Накази МОН: 24.02.2016 N153, 25.02.2016 N158,  24.02.2016 N153.</t>
  </si>
  <si>
    <t>Визначення положення космічного апарату за допомогою пасивного кореляційного способу.</t>
  </si>
  <si>
    <t xml:space="preserve">Низькобюджетна та високоточна альтернатива до активних радарів. </t>
  </si>
  <si>
    <t xml:space="preserve">62.30.0 Космічний транспорт. 72.20.0 Створення програмного забезпечення. 72.30.0 Оброблення даних. 73.10.0 Дослідження та розробки в галузі природничих та технічних наук. 
</t>
  </si>
  <si>
    <t>Немає.</t>
  </si>
  <si>
    <t>Спосіб спостереження космічних об’єктів.</t>
  </si>
  <si>
    <t>№116724 від 25.05.2017</t>
  </si>
  <si>
    <t>Науково-дослідний інститут "Миколаївська астрономічна обсерваторія"  (НДІ "МАО"); 02700090; бюджетна неприбуткова установа; вид діяльності відповідно до КВЕД - 72.1;  Ковальчук Олександр  Миколайович: вул. 8 Березня, 2, кв. 8, 54030, Миколаїв, тел. 0512 477014; Шульга Олександр  Васильович: вул. Обсерваторна, 1, корпус 5, кв. 2, 54030, Миколаїв, тел. 0512 477014.</t>
  </si>
  <si>
    <t>Вивчення кінематичних характеристик малих тіл Сонячної системи за результатами наземних оптичних спостережень. № держреєстрації: 0116U001092. 2016 - 2018 роки. Накази МОН 24.02.2016 N153, 25.02.2016 N158.</t>
  </si>
  <si>
    <t>Визначення координат малих тіл Сонячної системи.</t>
  </si>
  <si>
    <t>Висока точність визначення координат штучних супутників Землі та астероїдів.</t>
  </si>
  <si>
    <t xml:space="preserve">62.30.0 Космічний транспорт. 72.20.0 Створення програмного забезпечення. 72.30.0 Оброблення даних. 73.10.0 Дослідження та розробки в галузі природничих та технічних наук. </t>
  </si>
  <si>
    <t xml:space="preserve">Спосіб спостереження низькоорбітальних супутників Землі і опорних зірок. </t>
  </si>
  <si>
    <t>№118001 від 10.07.2017</t>
  </si>
  <si>
    <t xml:space="preserve">Науково-дослідний інститут "Миколаївська астрономічна обсерваторія"  (НДІ "МАО"); 02700090; бюджетна неприбуткова установа; вид діяльності відповідно до КВЕД - 72.1; Козирєв Євген Сергійович: вул. Шевченка, 12, кв. 4, 54030, Миколаїв, тел. 0512 477014 </t>
  </si>
  <si>
    <t xml:space="preserve">Визначення елементів орбіти низькоорбітальних супутників Землі за допомогою опорних зір. </t>
  </si>
  <si>
    <t>Високе значення сигнал/шум та точності визначення координат симетричних зображень.</t>
  </si>
  <si>
    <t>Спосіб пасивної реєстрації метеорних явищ у радіодіапазоні.</t>
  </si>
  <si>
    <t>№117155 від 12.06.2017</t>
  </si>
  <si>
    <t xml:space="preserve">Науково-дослідний інститут "Миколаївська астрономічна обсерваторія"  (НДІ "МАО"); 02700090; бюджетна неприбуткова установа; вид діяльності відповідно до КВЕД - 72.1; Шульга Олександр  Васильович: вул. Обсерваторна, 1, корпус 5, кв. 2, 54030, Миколаїв, тел. 0512 477014; Бушуєв Фелікс Іванович, вул. Обсерваторна,1, корпус 9, кв. 32, 54030, Миколаїв, тел. 0512 477014; Вовк  Василь Семенович: вул. Гетьмана Сагайдачного, 136-А, 54050, Миколаїв, тел. 0512 477014; Куліченко Микола Олександрович: вул. Шевченка, 41, кв. 35, 56501, місто Вознесенськ, тел. 0512 477014. </t>
  </si>
  <si>
    <t xml:space="preserve">Вивчення кінематичних характеристик малих тіл Сонячної системи за результатами наземних оптичних спостережень. № держреєстрації: 0116U001092. 2016 - 2018 роки. Накази МОН 24.02.2016 N153, 25.02.2016 N158. </t>
  </si>
  <si>
    <t>Дослідження розподілу метеорної речовини у Сонячній системі за допомогою радіотехнічних методів.</t>
  </si>
  <si>
    <t xml:space="preserve">Низька собівартість. Цілодобові радіоспостереження у пасивному режимі. </t>
  </si>
  <si>
    <t xml:space="preserve">Віддалене управління відкриттям/закриттям  павільйону телескопа у складі Швидкісного автоматичного комплексу (SAKAR). </t>
  </si>
  <si>
    <t xml:space="preserve">Свідоцтво про реєстрацію авторського права на твір. </t>
  </si>
  <si>
    <t>№ 95097 від 28.12.2019</t>
  </si>
  <si>
    <t>Науково-дослідний інститут "Миколаївська астрономічна обсерваторія"  (НДІ "МАО"); 02700090; бюджетна неприбуткова установа; вид діяльності відповідно до КВЕД - 72.1;</t>
  </si>
  <si>
    <t xml:space="preserve">Вивчення динаміки орбітальних параметрів космічних об’єктів штучного походження в навколоземному просторі за результатами оптичних та радіоспостережень (ДОКО). № держреєстрації: 0117U001085. 2017-2019 роки. Накази МОН від 10.02.2017  № 199, від 10.02.2017  № 198.
</t>
  </si>
  <si>
    <t>Віддалене управління відкриттям/закриттям  павільйону телескопа у складі Швидкісного автоматичного комплексу.</t>
  </si>
  <si>
    <t>Автоматичне відкриття/закриття  павільйону телескопа.</t>
  </si>
  <si>
    <t xml:space="preserve">72.20.0 Створення програмного забезпечення. 73.10.0 Дослідження та розробки в галузі природничих та технічних наук. </t>
  </si>
  <si>
    <t xml:space="preserve">Аналіз нових каталогів положень, зоряних величин та власних рухів зірок з використанням існуючих астрономічних каталогів.  
</t>
  </si>
  <si>
    <t>№ 95098 від 28.12.2019</t>
  </si>
  <si>
    <t xml:space="preserve">Дослідження тривимірної структури вибраних розсіяних зоряних скупчень Галактики з використанням створених каталогів та ресурсів віртуальних обсерваторій. № держреєстрації: 0219U100544. 2019-2021 роки. Накази МОН від 05.02.2019 № 129, від 31.01.2019 № 96.
</t>
  </si>
  <si>
    <t xml:space="preserve">Аналіз астрометричних каталогів. </t>
  </si>
  <si>
    <t>Автоматична обробки спостережень. Вхідні файли можуть мати 8 різних форматів.</t>
  </si>
  <si>
    <t xml:space="preserve">72.20.0 Створення програмного забезпечення. 72.30.0 Оброблення даних. 73.10.0 Дослідження та розробки в галузі природничих та технічних наук. </t>
  </si>
  <si>
    <t xml:space="preserve">Визначення  частоти сигналу, випромінюваного низькоорбітальними супутниками, за даними спостережень допплерівської станції ( SatDoppler).  </t>
  </si>
  <si>
    <t>№ 95099 від 28.12.2019</t>
  </si>
  <si>
    <t xml:space="preserve">Визначення частоти радіосигналу за допомогою наземної станції та ефекта Допплера. </t>
  </si>
  <si>
    <t>Автоматична обробка спостережень.</t>
  </si>
  <si>
    <t xml:space="preserve">Розрахунок вектору руху та елементів геліоцентричних орбіт метеорних тіл, спостережених з двох пунктів.    </t>
  </si>
  <si>
    <t>№ 85107 від 31.01.2019</t>
  </si>
  <si>
    <t>Вивчення динаміки орбітальних параметрів космічних об’єктів штучного походження в навколоземному просторі за результатами оптичних та радіоспостережень (ДОКО). № держреєстрації: 0117U001085. 2017-2019 роки. Накази МОН від 10.02.2017  № 199, від 10.02.2017  № 198.</t>
  </si>
  <si>
    <t xml:space="preserve">Розрахунки вектору руху та елементів орбіт метеорних тіл (метеороїдів), що спостерігалися з двох пунктів. </t>
  </si>
  <si>
    <t>Обчислення вектору руху метеорного тіла та швидкості точок метеорних траекторій.</t>
  </si>
  <si>
    <t xml:space="preserve">Обчислення остаточних різниць положень малих тіл Сонячної системи з ефемеридою HORIZONS.   </t>
  </si>
  <si>
    <t>№ 85106 від 31.01.2019</t>
  </si>
  <si>
    <t>Розрахунки залишкових різниць у положеннях астероїдів між спостережними даними та обчисленими за допомогою моделі руху.</t>
  </si>
  <si>
    <t>Кожна програма виконує певні функції і може бути використана окремо від комплексу в цілому.</t>
  </si>
  <si>
    <t xml:space="preserve">Управління діаграмою спрямованості антени допплерівської станції.   </t>
  </si>
  <si>
    <t>№ 85105 від 31.01.2019</t>
  </si>
  <si>
    <t>Управління діаграмою спрямованості антени допплерівської станції.</t>
  </si>
  <si>
    <t>Автоматичні радіоспостереження штучних супутників Землі.</t>
  </si>
  <si>
    <t xml:space="preserve">Визначення паралаксів розсіяних скупчень та уточнення їх населення з аналізу каталогу GAIA.   </t>
  </si>
  <si>
    <t>№ 85104 від 31.01.2019</t>
  </si>
  <si>
    <t>Дослідження зоряних систем Галактики з використанням створених астрометричних каталогів та ресурсів віртуальних обсерваторій. № держреєстрації: 0116U001093. 2016-2018 роки. Накази МОН  від 25.02.2016  № 158, від  24.02.2016 № 153.</t>
  </si>
  <si>
    <t>Визначення середніх паралаксів розсіяних зоряних скупчень.</t>
  </si>
  <si>
    <t>Автоматичне визначення населення розсіяних зоряних скупчень.</t>
  </si>
  <si>
    <t xml:space="preserve">Аналіз населення розсіяних зоряних скупчень за власними рухами, отриманими зі спостережень зір різних епох.  </t>
  </si>
  <si>
    <t>№ 85093 від 31.01.2019</t>
  </si>
  <si>
    <t>Аналіз власних рухів зір у площадках з розсіяними зоряними скупченнями.</t>
  </si>
  <si>
    <t>Можливість обробки різних зоряних каталогів.</t>
  </si>
  <si>
    <t>База данных для анализа массивов цифровых файлов астрономических наблюдений.</t>
  </si>
  <si>
    <t>№ 75366 від 18.12.2017</t>
  </si>
  <si>
    <t>Пошук цифрових файлів з результатами спостережень.</t>
  </si>
  <si>
    <t>Пошук та перегляд інформації, щодо спостережень.</t>
  </si>
  <si>
    <t>73.10.0 Дослідження та розробки в галузі природничих та технічних наук. 72.40.0 Робота з базами даних.</t>
  </si>
  <si>
    <t xml:space="preserve">Автоматичне виділення та аналіз траєкторій метеорів ("TraEx").   </t>
  </si>
  <si>
    <t>№ 75259 від 07.12.2017</t>
  </si>
  <si>
    <t xml:space="preserve">Обчислення прямокутних координат метеорної траекторії, параметрів зображень метеорів у пікселях, інтенсивностей, а також відповідних стандартних відхилень. </t>
  </si>
  <si>
    <t>Автоматичний пошук та аналіз траекторій метеорів.</t>
  </si>
  <si>
    <t xml:space="preserve">Автоматичне виявлення метеорів та штучних супутників землі по даним радіоприймача RTL2832.  </t>
  </si>
  <si>
    <t>№ 75258 від 07.12.2017</t>
  </si>
  <si>
    <t>Виявлення метеорів та штучних супутників землі за даними спостережень з радіоприймачем RTL2832.</t>
  </si>
  <si>
    <t>Автоматична обробка даних з приймача RTL2832 та збереження результатів.</t>
  </si>
  <si>
    <t>Програмний комплекс для автоматизації фотометричної редукції астрономічних цифрових зображень.</t>
  </si>
  <si>
    <t>№ 75257 від 07.12.2017</t>
  </si>
  <si>
    <t>Вимірювання блиску досліджуваного об’єкта та зір порівняння, що знаходяться на одному цифровому зображенні, зо допомогою методу диференційної апертурної фотометрії.</t>
  </si>
  <si>
    <t>Підвищення відношення "сигнал/шум" та зменшення похибок при розрахунку зоряних величин.</t>
  </si>
  <si>
    <t xml:space="preserve">Програма ведення каталогу орбіт штучних космічних об'єктів (FAVOR).    </t>
  </si>
  <si>
    <t>№ 63486 від 11.01.2016</t>
  </si>
  <si>
    <t xml:space="preserve">Визначення та уточнення орбітальних параметрів штучних об’єктів навколоземного космічного простору за наземними оптичними та радіотехнічними спостереженнями. Номер  держреєстрації №0114U003049. 2014-2016 роки. Наказ МОН від 09.02.2015 № 105.              
</t>
  </si>
  <si>
    <t>Формування каталогу орбіт штучних космічних об'єктів.</t>
  </si>
  <si>
    <t>Автоматичне обчислення ефемерид у форматі CPF та елементів орбіт у форматі TLE.</t>
  </si>
  <si>
    <t xml:space="preserve">Детектор метеорних явищ на основі кореляційного аналізу.  </t>
  </si>
  <si>
    <t>№ 63964 від 05.02.2016</t>
  </si>
  <si>
    <t xml:space="preserve">Дослідження астероїдів, комет та метеорів для задач астероїдно-кометної безпеки оптичними та радіотехнічними засобами. Номер держреєстрації №0113U003109. 2013-2015 роки. Наказ МОН від 09.02.2015 № 105.
</t>
  </si>
  <si>
    <t>Обробка аудіо даних з радіоприймача та мережі інтернет для виявлення метеорних явищ за допомогою кореляційного аналізу.</t>
  </si>
  <si>
    <t>Автоматична обробка даних та отримання коефіцієнтів кореляції для подальшого аналізу.</t>
  </si>
  <si>
    <t xml:space="preserve">Пакет програм для створення каталогів положень зі сканованих зображень фотографічних пластинок із архівів віртуальних обсерваторій.  </t>
  </si>
  <si>
    <t xml:space="preserve">№ 62432 від 09.11.2015 </t>
  </si>
  <si>
    <t xml:space="preserve">Створення каталогу положень та власних рухів зір у площадках з вибраними розсіяними скупченнями з використанням віртуальних обсерваторій. Номер держреєстрації №0113U003110. 2013-2015 роки. Наказ МОН від 09.02.2015 № 105.
</t>
  </si>
  <si>
    <t>Створення каталогів положень для сканованих зображень фотографічних пластинок з архивів віртуальних обсерваторій.</t>
  </si>
  <si>
    <t>Автоматична обробка цифрових зображень.</t>
  </si>
  <si>
    <t xml:space="preserve">Програма пікселізації та крос-ідентифікації надвеликих астрономічних каталогів (ACrId).  </t>
  </si>
  <si>
    <t>№ 62433 від 09.11.2015</t>
  </si>
  <si>
    <t xml:space="preserve">Дослідження власних рухів швидких зірок нашої Галактики. Номер держреєстрації №0113U003111. 2013-2015 роки. Наказ МОН від 09.02.2015 № 105.
</t>
  </si>
  <si>
    <r>
      <t>Пошук та ідентифікація однакових об</t>
    </r>
    <r>
      <rPr>
        <sz val="13"/>
        <rFont val="Calibri"/>
        <family val="2"/>
        <charset val="204"/>
      </rPr>
      <t>'</t>
    </r>
    <r>
      <rPr>
        <sz val="13"/>
        <rFont val="Times New Roman"/>
        <family val="1"/>
        <charset val="204"/>
      </rPr>
      <t>єктів у надвеликих астрономічних каталогах.</t>
    </r>
  </si>
  <si>
    <t>Обробка надвеликих астрономічних каталогів.</t>
  </si>
  <si>
    <t xml:space="preserve">Програма пошуку зображень у реєстрах ВО та АБД, а також автоматичного завантаження їх на локальний комп'ютер.   </t>
  </si>
  <si>
    <t>№ 57977 від 05.01.2015</t>
  </si>
  <si>
    <t xml:space="preserve">Створення каталогу положень та власних рухів зір у площадках з вибраними розсіяними скупченнями з використанням віртуальних обсерваторій. Номер держ.реєстрації №0113U003110. 2013-2015 роки. Наказ МОН від 09.02.2015 № 105.
</t>
  </si>
  <si>
    <t>Пошук та завантаження астрономічних зображень, отриманих в різні роки та на різноманітних інструментах.</t>
  </si>
  <si>
    <t>Автоматичний пошук та завантаження астрономічних зображень.</t>
  </si>
  <si>
    <t xml:space="preserve">Пошукова система в архіві астрономічних спостережень на сайті УкрВО та її інтеграція до складу програми "Аладін".    </t>
  </si>
  <si>
    <t>№ 56824 від 09.10.2014</t>
  </si>
  <si>
    <t>Створення каталогу положень та власних рухів зір у площадках з вибраними розсіяними скупченнями з використанням віртуальних обсерваторій. Номер держ.реєстрації №0113U003110. 2013-2015 роки. Наказ МОН від 09.02.2015 № 105.</t>
  </si>
  <si>
    <t>Пошук астрономічних спостережень за допомогою браузера, а також веб - інтерфейсу програми “Аладін” у наявних базах даних (БД) Української Віртуальної Обсерваторії.</t>
  </si>
  <si>
    <t xml:space="preserve">Гнучкий веб-інтерфейс для пошуку в двох астрономічних БД, інтуїтивно зрозумілі розділи меню.  </t>
  </si>
  <si>
    <t xml:space="preserve">Визначення відносної затримки сигналу по функції взаємної кореляції.   </t>
  </si>
  <si>
    <t>№ 53285 від 24.01.2014</t>
  </si>
  <si>
    <t>Дослідження динаміки орбітального руху об’єктів навколоземного космічного простору за результатами спостережень наземними оптичними та радіотехнічними засобами. Номер держреєстрації №0111U000084. 2011-2013 роки. Експерт. висн. НАНУ від 14.11.2012 № 59/107-2209/4/4.</t>
  </si>
  <si>
    <t xml:space="preserve">Отримання функції взаємної кореляції двох сигналів між рознесеними у просторі радіоприймачами в один і той же момент часу. </t>
  </si>
  <si>
    <t>Обчислення функції взаємної кореляції як дійсних, так і комплексних сигналів.</t>
  </si>
  <si>
    <t xml:space="preserve">Программа кросс-идентификации звёздных каталогов и списков с использованием технологии параллельных вычислений.   </t>
  </si>
  <si>
    <t>№ 53283 від 24.01.2014</t>
  </si>
  <si>
    <t xml:space="preserve">Створення каталогу положень та власних рухів зір у площадках з вибраними розсіяними скупченнями з використанням віртуальних обсерваторій. Номер держреєстрації № 0113U003110. 2013-2015 роки. Експерт. висн. НАНУ від 14.11.2012 № 59/107-2209/4/2
</t>
  </si>
  <si>
    <r>
      <t>Пошук та ідентифікація однакових об</t>
    </r>
    <r>
      <rPr>
        <sz val="13"/>
        <rFont val="Calibri"/>
        <family val="2"/>
        <charset val="204"/>
      </rPr>
      <t>'</t>
    </r>
    <r>
      <rPr>
        <sz val="13"/>
        <rFont val="Times New Roman"/>
        <family val="1"/>
        <charset val="204"/>
      </rPr>
      <t xml:space="preserve">єктів у зоряних каталогах з використанням технології паралельних обчислень. </t>
    </r>
  </si>
  <si>
    <t xml:space="preserve">Програмне забезпечення для створення уніфікованих масивів вхідних даних.   </t>
  </si>
  <si>
    <t>№ 53284 від 24.01.2014</t>
  </si>
  <si>
    <t>Дослідження астероїдів, комет та метеорів для задач астероїдно-кометної безпеки оптичними та радіотехнічними засобами. Номер № 0113U003109. 2013-2015 роки. Експерт. висн. НАНУ від 14.11.2012 № 59/107-2209/4/3</t>
  </si>
  <si>
    <t>Обробка файлів з ефемеридами астероїдів з міжнародного центру малих планет та  сайту Neodys.</t>
  </si>
  <si>
    <t>Наявність текстових файлів для отримання мас астероїдів та інших параметрів.</t>
  </si>
  <si>
    <t xml:space="preserve">Пошукова система каталогів: ASCC, FONAC, XPM на основі веб сервісів у відповідності зі стандартами Міжнародного альянсу віртуальних обсерваторій.   </t>
  </si>
  <si>
    <t>№ 50886 від 22.08.2013</t>
  </si>
  <si>
    <t>Створення каталогу положень та власних рухів зір у площадках з вибраними розсіяними скупченнями з використанням віртуальних обсерваторій. Номер держреєстрації № 0113U003110. 2013-2015 роки. Експерт. висн. НАНУ від 14.11.2012 № 59/107-2209/4/2</t>
  </si>
  <si>
    <t>Пошук інформації в найбільших астрономічних каталогах України - ASCC, FONAC, XPM за допомогою веб сервісів у відповідності зі стандартом Simple Cone Search.</t>
  </si>
  <si>
    <t xml:space="preserve">Наявність веб сервісів з робочим статусом у реєстрі віртуальної обсерваторії США. </t>
  </si>
  <si>
    <t xml:space="preserve">Формирование шапок формата FITS для сканированных пластинок.   </t>
  </si>
  <si>
    <t>№ 50887 від 22.08.2013</t>
  </si>
  <si>
    <t>Редагування заголовків у файлах FITS за результатами сканування фотопластинок, з використанням відповідної бази даних НДІ "МАО".</t>
  </si>
  <si>
    <t>Автоматичне поповнення бази даних фотопластинок за результатами їх сканування.</t>
  </si>
  <si>
    <t xml:space="preserve">Програма крос-ідентифікації та пошуку систем з невидимими супутниками ("peto").  </t>
  </si>
  <si>
    <t>№ 47748 від 11.02.2013</t>
  </si>
  <si>
    <t xml:space="preserve">Уточнення кінематичних параметрів зірок і зоряних підсистем Галактики на основі ПЗЗ-спостережень обраних зон. Номер держреєстрації №0110U000258. 2010-2012 роки. Наказ МОН від 22.07.09 № 732
</t>
  </si>
  <si>
    <t>Крос-ідентифікація зоряних каталогів і списків з використанням технології паралельних обчислень.</t>
  </si>
  <si>
    <t>Можливість підключення інших каталогів і списків.</t>
  </si>
  <si>
    <t xml:space="preserve">Обробка файлів МРС та підготовка списку спостережень для телескопів.   </t>
  </si>
  <si>
    <t>№ 47747 від 11.02.2013</t>
  </si>
  <si>
    <t xml:space="preserve">Визначення високоточних координат об’єктів природного походження, що максимально наблизились до Землі, із застосуванням оригінальних ПЗЗ-технологій. Номер держреєстрації № 0110U000259. 2010-2012 роки. Наказ МОН від 22.07.09 № 732
</t>
  </si>
  <si>
    <t>Обробка файлів з сайту Міжнародного центру малих планет (MPC) та сайту Neodys для підготовки списків астероїдів перед їх спостереженнями.</t>
  </si>
  <si>
    <t>Автоматичне формування масивів даних і їх статистична обробка.</t>
  </si>
  <si>
    <t xml:space="preserve">Ототожнення зір на попередньо оброблених сканованих зображеннях фотопластинок та отримання координат зареєстрованих об'єктів.   </t>
  </si>
  <si>
    <t>№ 45567 від 10.09.2012</t>
  </si>
  <si>
    <t>Створення каталогу власних рухів зірок у площадках поблизу галактичної площини за допомогою технологій віртуальних обсерваторій. Номер держреєстрації № 0110U000260. 2010-2012 роки. Наказ МОН від 22.07.09 № 732.</t>
  </si>
  <si>
    <t xml:space="preserve">Ототожнення зір на зображеннях фотопластинок та отримання координат зареєстрованих об'єктів.   </t>
  </si>
  <si>
    <t>Аналіз якості ототожнення з урахуванням особливостей спостережень, отримання координат об'єктів.</t>
  </si>
  <si>
    <t xml:space="preserve">Система пошуку друкованих видань в бібліотеці Миколаївської астрономічної обсерваторії.   </t>
  </si>
  <si>
    <t xml:space="preserve">№ 45566 від 10.09.2012 </t>
  </si>
  <si>
    <t xml:space="preserve">Пошук друкованих видань в бібліотеці Миколаївської астрономічної обсерваторії у вигляді текстової та графічної інформації. </t>
  </si>
  <si>
    <t>Графічний веб інтерфейс. Пошук за допомогою ключових слів або точної фрази.</t>
  </si>
  <si>
    <t xml:space="preserve">Віддалене керування павільйоном телескопа АФУ-75М.   </t>
  </si>
  <si>
    <t xml:space="preserve">№ 45564 від 10.09.2012 </t>
  </si>
  <si>
    <t xml:space="preserve">Дослідження динаміки орбітального руху об’єктів навколоземного космічного простору за результатами спостережень наземними оптичними та радіотехнічними засобами. Номер держреєстрації №0111U000084. 2011-2013 роки. Наказ Держкомінформнаука від 08.12.10 № 124/1.
</t>
  </si>
  <si>
    <t>Віддалене відкриття та закриття павільйону телескопа за допомогою комп'ютерної мережі та контролера дистанційного вмикання та вимикання механізмів.</t>
  </si>
  <si>
    <t>Атоматичний режим опитування датчиків й очікування команд керуючого комп'ютера.</t>
  </si>
  <si>
    <t xml:space="preserve">Програма формування масиву даних для створення зоряного каталогу.   </t>
  </si>
  <si>
    <t>№ 45565 від 10.09.2012</t>
  </si>
  <si>
    <t>Обробка масиву вихідних файлів наступних програм: Apex-II, Astrometrica, ASTRORED, IzmCCD.</t>
  </si>
  <si>
    <t>Графічний інтерфейс. Гнучке налаштування для автоматичної обробки даних.</t>
  </si>
  <si>
    <t xml:space="preserve">Програма автоматичного формування та оновлення списків для спостережень.   </t>
  </si>
  <si>
    <t>№ 43484 від 25.04.2012</t>
  </si>
  <si>
    <t>Оновлення списку спостережень з урахуванням ряду параметрів.</t>
  </si>
  <si>
    <t>Графічний інтерфейс.</t>
  </si>
  <si>
    <t xml:space="preserve">Реєстрація метеорних явищ у аудіосигналі загоризонтної FM станції.   </t>
  </si>
  <si>
    <t>№ 46925 від 26.12.2012</t>
  </si>
  <si>
    <t xml:space="preserve">Реєстрація метеорних явищ у аудіо потоці, що був записаний з виходу FM радіоприймача, налаштованого на загоризонтну станцію. </t>
  </si>
  <si>
    <t>Графічний інтерфейс користувача. Автоматична обробка всіх файлів.</t>
  </si>
  <si>
    <t>Технологія  виготовлення мікрофільмів СФД з використанням цифрових технологій</t>
  </si>
  <si>
    <t>Державна архівна служба України  (Укрдержархів),                                                                                      ЄДРПОУ 37552598, Орган державної влади,                                                  КВЕД -2010                                                                  84.11 Державне управління загального характеру</t>
  </si>
  <si>
    <t>Розроблення Типового технологічного процесу виготовлення мікрофільмів страхового фонду документації з використанням цифрових технологій (шифр теми 1.1) січень 2011-червень 2012. Рішення Науково-технічної ради Державного департаменту СФД від 27.07.2010      № 4 "Про формування страхового фонду документації, яка надається на електронних носіях, стан та перспективи використання у виробничій діяльності регіональних центрів СФД технології цифрової зйомки чорно-білої та кольорової документації"</t>
  </si>
  <si>
    <t>485,0 (витратний метод)</t>
  </si>
  <si>
    <t>Переведення монохромної та кольорової документації в електронний вигляд без попереднього переведення зображення на паперовий носій та виготовлення мікрофільмів СФД з використанням КОМ-системи "SMA 51".</t>
  </si>
  <si>
    <t>Технологія виготовлення мікрофільмів страхового фонду документації з використанням цифрових технологій забезпечує
цифрову зйомку документації, виготовлення мікрофільмів за допомогою КОМ-системи без попереднього переводу
зображення на паперовий носій, що супроводжувалось великою трудомісткістю, додатковими витратами допоміжних
матеріалів на виготовлення копій (паперу, тонерів), зниженням якості зображень документів після багаторазового
копіювання.</t>
  </si>
  <si>
    <t>Державна система СФД</t>
  </si>
  <si>
    <t xml:space="preserve">Технологія використання картонної тари під час виготовлення та зберігання мікрофільмів СФД </t>
  </si>
  <si>
    <t>Розроблення технології використання картонної тари під час виготовлення та зберігання мікрофільмів СФД  (тема 1.3) січень-грудень 2011. План розвитку традиційних, розроблення та впровадження прогресивних технологій виготовлення, зберігання та відтворення документів СФД на період 2009 – 2013 роки, схвалений Рішенням Науково-технічної ради Державного департаменту СФД від 16.10.2008 № 10 (оголошено наказом Державного департаменту СФД від 17.10.2008  № 153).</t>
  </si>
  <si>
    <t>142,6 (витратний метод)</t>
  </si>
  <si>
    <t>Технологія забезпечує: - визначення способу проведення вхідного контролю заготовок картонної тари; - встановлення
порядка складання коробок із заготовок; - наведення схеми та порядок розрахунку довжини вставок для фіксування
мікрофільмів; - визначення вказівок щодо маркування та пломбування.</t>
  </si>
  <si>
    <t>Технологія використання картонної тари для довгострокового зберігання мікрофільмів СФД, яка зроблена з безкіслотного
картону, забезпечує зниження собівартости виготовлення та зберігання мікрофільмів СФД порівняно с технологією
зберігання мікрофільмів СФД в алюмінієвої тарі.</t>
  </si>
  <si>
    <t>Технологія кодування та декодування цифрової інформації у вигляді бітових потоків для виготовлення мікрофільмів та
відтворення з них копій</t>
  </si>
  <si>
    <t xml:space="preserve">Розроблення методів кодування та декодування цифрової інформації у вигляді бітових потоків для виготовлення мікрофільмів та відтворення з них копій
(тема 1.2)січень 2013-грудень 2014.Наказ Державної архівної служби України “Про виконання наукових робіт у сфері страхового фонду документації в 2013 році” від 09.10.2012 № 156.
</t>
  </si>
  <si>
    <t>516,0 (витратний метод)</t>
  </si>
  <si>
    <t>Розроблення методів кодування та декодування цифрової інформації у вигляді бітових потоків та технологій
виготовлення та відтворення на їх основі надасть можливість закладати на довгострокове зберігання документи на
об’єкти культурної спадщини, інформаційні та електронні документи, які на цей час неможливо було замікрофільмувати,
а саме бази даних, аудіодані, відеодані, графічні дані, медіадані, електронну інформацію та документацію.</t>
  </si>
  <si>
    <t xml:space="preserve">Технологія забезпечує розширення видів документації для мікрофільмування </t>
  </si>
  <si>
    <t>Автоматизовані цифрові технології для технологічних операцій контролю та підготовки до мікрофільмування цифрових зображень документів страхового фонду документації України (2019)</t>
  </si>
  <si>
    <t xml:space="preserve">
Розроблення автоматизованих цифрових технологій для технологічних операцій контролю та підготовки до мікрофільмування цифрових зображень документів страхового фонду документації України
(шифр теми 1.1) січень 2017-грудень 2019. Наказ Державної архівної служби України від 02.11.2016 №  135 «Про організацію виконання наукових робіт у сфері страхового фонду документації у 2017 році».
</t>
  </si>
  <si>
    <t>3966,3 (витратний метод)</t>
  </si>
  <si>
    <t>Програмне забезпечення мікрофільмування кольорових зображень та збереження цифрової інформації у вигляді оптично
зчитуваних кодів на чорно-білій галогенідосрібній фотоплівці разом із засобами його інформаційного забезпечення.</t>
  </si>
  <si>
    <t>Можливість мікрофільмування кольорових зображень та цифрової інформації та зменшення впливу суб’єктивного
оцінювання на результати мікрофільмування та контролю стану мікрофільмів СФД.</t>
  </si>
  <si>
    <t>Технологія створення зображень у цифровому вигляді, що містять інформацію про культурні цінності, для формування, ведення і використання страхового фонду документації України (2019)</t>
  </si>
  <si>
    <t xml:space="preserve">Розроблення методу та технології створення зображень у цифровому вигляді, що містять інформацію про культурні цінності, для формування, ведення і використання страхового фонду документації України (шифр теми 1.2) січень 2017-грудень 2019. Наказ Державної архівної служби України від 02.11.2016 №  135 «Про організацію виконання наукових робіт у сфері страхового фонду документації у 2017 році». </t>
  </si>
  <si>
    <t>1355,9 (витратний метод)</t>
  </si>
  <si>
    <t>Технологія дозволяє створювати зображення у цифровому вигляді, які містять інформацію про культурні цінності, та
відтворювати інформацію про них із заданою якістю з мікрофільмів СФД.</t>
  </si>
  <si>
    <t>Технологія дозволяє створювати цифрові зображення культурних цінностей за результатами попередньої наукової
атрибуції (вимог експертів, замовників), що дозволяє створювати страховой фонд культурних цінностей на
неперфорованій чорно-білій галогенідосрібній плівці, що має термін зберігання понад 75 років та проводити відтворення
повнорозмірних паперових копій за визначеними атрибутами.</t>
  </si>
  <si>
    <t>Технологія  виготовлення мікрофільмів СФД з використанням цифрових технологій.</t>
  </si>
  <si>
    <t>Розроблення Типового технологічного процесу виготовлення мікрофільмів страхового фонду документації з використанням цифрових технологій (шифр теми 1.1) січень 2011-червень 2012. Рішення Науково-технічної ради Державного департаменту СФД від 27.07.2010 № 4 "Про формування страхового фонду документації, яка надається на електронних носіях, стан та перспективи використання у виробничій діяльності регіональних центрів СФД технології цифрової зйомки чорно-білої та кольорової документації"</t>
  </si>
  <si>
    <t>Розроблення технології використання картонної тари під час виготовлення та зберігання мікрофільмів СФД  (тема 1.3) січень -грудень 2011.План розвитку традиційних, розроблення та впровадження прогресивних технологій виготовлення, зберігання та відтворення документів СФД на період 2009 – 2013 роки, схвалений Рішенням Науково-технічної ради Державного департаменту СФД від 16.10.2008 № 10 (оголошено наказом Державного департаменту СФД від 17.10.2008  № 153).</t>
  </si>
  <si>
    <t>Розроблення методів кодування та декодування цифрової інформації у вигляді бітових потоків для виготовлення мікрофільмів та відтворення з них копій(тема 1.2)січень 2013-грудень 2014.Наказ Державної архівної служби України “Про виконання наукових робіт у сфері страхового фонду документації в 2013 році” від 09.10.2012 № 156.</t>
  </si>
  <si>
    <t xml:space="preserve">Автоматизовані цифрові технології для технологічних операцій контролю та підготовки до мікрофільмування цифрових зображень документів страхового фонду документації України </t>
  </si>
  <si>
    <t xml:space="preserve">Технологія створення зображень у цифровому вигляді, що містять інформацію про культурні цінності, для формування, ведення і використання страхового фонду документації України </t>
  </si>
  <si>
    <t>Науково-дослідного, проектно-конструкторського та технологічного інституту мікрографії (НДІ мікрографії)</t>
  </si>
  <si>
    <t>0620U000128</t>
  </si>
  <si>
    <t>Звітні документи про виконання науково-дослідних, дослідно-конструкторських і технологічних робіт</t>
  </si>
  <si>
    <t>0620U000129</t>
  </si>
  <si>
    <t>Технологія забезпечує: - визначення способу проведення вхідного контролю заготовок картонної тари;                                  - встановлення порядка складання коробок із заготовок;                          - наведення схеми та порядок розрахунку довжини вставок для фіксування мікрофільмів;                                                    - визначення вказівок щодо маркування та пломбування.</t>
  </si>
  <si>
    <t>0620U000135</t>
  </si>
  <si>
    <t>Розроблення методів кодування та декодування цифрової інформації у вигляді бітових потоків та технологій виготовлення та відтворення на їх основі надасть можливість закладати на довгострокове зберігання документи на об’єкти культурної спадщини, інформаційні та електронні документи, які на цей час неможливо було замікрофільмувати, а саме бази даних, аудіодані, відеодані, графічні дані, медіадані, електронну інформацію та документацію.</t>
  </si>
  <si>
    <t>0620U000122</t>
  </si>
  <si>
    <t>Програмне забезпечення мікрофільмування кольорових зображень та збереження цифрової інформації у вигляді оптично зчитуваних кодів на чорно-білій галогенідосрібній фотоплівці разом із засобами його інформаційного забезпечення.</t>
  </si>
  <si>
    <t>0620U000125</t>
  </si>
  <si>
    <t>Нова редакція правил рубок головного користування</t>
  </si>
  <si>
    <t>договір між Держлісагентством України та УкрНДІЛГА №1 від 01.01.2015</t>
  </si>
  <si>
    <t>УкрНДІЛГА</t>
  </si>
  <si>
    <t>№ Держреєстрації 0115U001196 "Удосконалити способи та технології проведення рубок у рівнинних лісах України", 2015-2019 рр.</t>
  </si>
  <si>
    <t>Правила встановлюють норми і вимоги під час спеціального використання лісових ресурсів у порядку рубок головного користування, що відповідають веденню господарства на засадах наближеного до природи лісівництва</t>
  </si>
  <si>
    <t>Сприяння інтенсифікації ведення лісового господарства та виконанню лісами своїх функцій</t>
  </si>
  <si>
    <t>лісове господарство</t>
  </si>
  <si>
    <t>Рекомендації з проведення рубок формування і оздоровлення лісів</t>
  </si>
  <si>
    <t>Рекомендації визначають особливості проведення рубок формування і оздоровлення лісів, а також здійснення інших заходів з формування й оздоровлення лісів залежно від їхнього цільового призначення, породного складу насаджень, їх структури та стану</t>
  </si>
  <si>
    <t>Сприяння підвищенню ефективності ведення й інтенсифікації лісового господарства</t>
  </si>
  <si>
    <t>Економічна оцінка віків стиглості лісів України</t>
  </si>
  <si>
    <t>Методика економічної оцінки деревостанів за віками стиглості деревостанів згідно сучасного поділу лісів на категорії, бонітети та за походженням</t>
  </si>
  <si>
    <t>Грошова оцінка запасів деревостанів сосни та дуба за чинними та проектними віками стиглості</t>
  </si>
  <si>
    <t>Науково-практичні рекомендації щодо оцінки ефективності використання лісових ресурсів на основі комплексного визначення їх потенціалу в розрізі регіонів</t>
  </si>
  <si>
    <t>договір між Держлісагентством України та УкрНДІЛГА №4 від 01.01.2015</t>
  </si>
  <si>
    <t>№ Держреєстрації 0115U001197 "Розробити рекомендації щодо комплексної оцінки економічного потенціалу використання лісових ресурсів України", 2015-2019 рр.</t>
  </si>
  <si>
    <t>Методичний інструментарій та практичні вказівки щодо проведення грошової оцінки лісових ресурсів на рівні лісових ділянок, підприємств і областей для прийняття обгрунтованих управлінських рішеннь на локальному, регіональному та державному рівнях</t>
  </si>
  <si>
    <t>Ресурсно-вартісна інформація щодо певного виду лісових ресурсів (або їх комплексу)</t>
  </si>
  <si>
    <t>Методичні вказівки з нагляду, обліку та прогнозування поширення шкідників і хвороб лісу для рівнинної частини України</t>
  </si>
  <si>
    <t>договір між Держлісагентством України та УкрНДІЛГА №5 від 01.01.2015</t>
  </si>
  <si>
    <t>№ Держреєстрації 0115U001203 "Розробити інтегровану систему нагляду, обліку та прогнозування шкідників і хвороб лісу для рівнинної частини України", 2015-2019 рр.</t>
  </si>
  <si>
    <t>Нагляд, об’єкти, місця, терміни та ознаки його проведення стосовно комах-хвоєлистогризів, листоїдів, мінерів, стовбурових шкідників, хвороб хвої, листя, судинних, некрозно-ракових хвороб, гнилей основних лісотвірних порід</t>
  </si>
  <si>
    <t>Система показників і методика оцінювання пошкодження насаджень під впливом шкідників і хвороб</t>
  </si>
  <si>
    <t>Рекомендації щодо комплексного лісопатологічного обстеження насаджень для виявлення нових інвазійних шкідливих організмів та їхнього впливу на стан насаджень</t>
  </si>
  <si>
    <t>Визначення інвазійних шкідливих організмів, методика оцінювання стану дерев, виявлення інвазійних шкідливих організмів, зокрема комах та інших безхребетних тварин, збудників хвороб, оцінювання впливу шкідливих організмів на стан лісових насаджень</t>
  </si>
  <si>
    <t>Методика виявлення інвазійних шкідливих комах та інших безхребетних тварин, збудників хвороб</t>
  </si>
  <si>
    <t>Кількісна оцінка поширення патологічних процесів у лісах України в обласних управліннях лісового і мисливського господарства</t>
  </si>
  <si>
    <t>договір між Держлісагентством України та УкрНДІЛГА №6 від 01.01.2015</t>
  </si>
  <si>
    <t>№ Держреєстрації 0115U001198 "Вивчити еколого-біологічні основи стійкості насаджень основних лісотвірних порід до масових патогенних явищ", 2015-2019 рр.</t>
  </si>
  <si>
    <t>Виявлення причин появи та розвитку лісопатологічних процесів в лісах України на основі спостережень за змінами їхнього стану з метою розробки та планування санітарно-оздоровчих заходів і підвищення стійкості лісових насаджень</t>
  </si>
  <si>
    <t>Спостереження за змінами стану насаджень під впливом біотичних та абіотичних факторів</t>
  </si>
  <si>
    <t>Рекомендації щодо профілактики масового поширення патогенних процесів в насадженнях основних лісотвірних порід</t>
  </si>
  <si>
    <t>Доповнення та корегування існуючих рекомендацій, щодо проведення комплексу лісогосподарських заходів в соснових, ялинових, дубових і березових деревостанах, в яких можлива поява масових патологічних процесів</t>
  </si>
  <si>
    <t>Визначення заходів, спрямованих на формування стійких до патогенних факторів лісів</t>
  </si>
  <si>
    <t>Рекомендації щодо заходів з підвищення пожежостійкості лісів та методика прогнозування їхнього післяпожежного розвитку</t>
  </si>
  <si>
    <t>договір між Держлісагентством України та УкрНДІЛГА №7 від 01.01.2015</t>
  </si>
  <si>
    <t>№ Держреєстрації 0115U001202 "Вивчити стан та особливості росту насаджень, ушкоджених низовими пожежами, та визначити критерії прогнозування їх деградації в умовах Степу", 2015-2019 рр.</t>
  </si>
  <si>
    <t>Методика прогнозування постпірогенного розвитку сосняків на рівні насадження й окремих дерев. Проведення комплексу лісівничих і протипожежних профілактичних заходів, з урахуванням часових і просторових тенденцій виникнення та поширення пожеж</t>
  </si>
  <si>
    <t>Підвищення пожежної стійкості лісів і зниження економічних й екологічних втрат від лісових пожеж</t>
  </si>
  <si>
    <t>Рекомендації з методів обліку чисельності мисливських тварин</t>
  </si>
  <si>
    <t>договір між Держлісагентством України та УкрНДІЛГА №9 від 01.01.2015</t>
  </si>
  <si>
    <t>№ Держреєстрації 0115U001194 "Удосконалити методи обліку чисельності мисливських тварин", 2015-2019 рр.</t>
  </si>
  <si>
    <t>Розроблення нових найбільш достовірних, ефективних і найменш витратних, а також універсальних і простих у практичному використанні методів обліку чисельності мисливських та окремих видів рідкісних тварин в Україні</t>
  </si>
  <si>
    <t>Перелік і характеристика методів проведення обліків чисельності основних видів мисливської фауни</t>
  </si>
  <si>
    <t>Оцінка сучасного стану захисних лісових смуг різного цільового призначення та об’єктів лісової рекультивації у степовій частині України</t>
  </si>
  <si>
    <t>договір між Держлісагентством України та УкрНДІЛГА №11 від 01.01.2015</t>
  </si>
  <si>
    <t>№ Держреєстрації 0115U001195 "Оцінити сучасний стан захисних лісових смуг різного цільового призначення і об’єктів лісової рекультивації степової частини України та розробити заходи щодо підвищення їх меліоративної ефективності", 2015-2019 рр.</t>
  </si>
  <si>
    <t>Визначення правової бази, яка регулює питання ведення господарства в захисних лісових смугах різного цільового призначення та на об'єктах лісової рекультивації</t>
  </si>
  <si>
    <t>Опис сучасного стану захисних лісових смуг й об'єктів лісової рекультивації в степових умовах</t>
  </si>
  <si>
    <t>Рекомендації щодо підвищення меліоративної ефективності захисних лісових смуг різного цільового призначення та об’єктів лісової рекультивації у степовій частині Україні</t>
  </si>
  <si>
    <t>Основні методичні положення стосовно підвищення меліоративної ефективності захисних лісових смуг різного цільового призначення (у привододільному, присітковому та гідрографічному фондах) та об'єктів лісової рекультивації в степовій зоні України</t>
  </si>
  <si>
    <t>Покращення стану захисних лісових насаджень та їх створення за науково-обґрунтованими технологіями</t>
  </si>
  <si>
    <t>Рекомендації щодо створення лісових насаджень садивним матеріалом з закритою кореневою системою</t>
  </si>
  <si>
    <t>Методичні положення стосовно використання садивного матеріалу із закритою кореневою системою для створення й доповнення лісових культур та реконструкції малоцінних насаджень лісокультурним методом</t>
  </si>
  <si>
    <t>Удосконалення технологій відтворення лісів України на засадах екологічно орієнтованого лісівництва</t>
  </si>
  <si>
    <t>Програма сортовипробування лісових деревних порід в Україні</t>
  </si>
  <si>
    <t>договір між Держлісагентством України та УкрНДІЛГА №13 від 01.01.2015</t>
  </si>
  <si>
    <t>№ Держреєстрації 0115U001199 "Розробити наукові підходи щодо отримання, розмноження та вивчення перспективних форм і сортів лісових деревних порід для створення насаджень різного цільового призначення", 2015-2019 рр.</t>
  </si>
  <si>
    <t>Проведення відомчого випробування та  впровадження сортів аборигенних та інтродукованих видів і гібридів деревних рослин у лісове господарство з метою підвищення продуктивності й поліпшення якості отримуваної продукції</t>
  </si>
  <si>
    <t>Результати та перспективи розвитку сортовипробування лісових деревних порід в Україні</t>
  </si>
  <si>
    <t>Нова редакція методики сортовипробування лісових деревних порід</t>
  </si>
  <si>
    <t>Методика регламентує відомче сортовипробування лісових деревних рослин – від планування дослідів до здійснення комплексного оцінювання результатів випробування</t>
  </si>
  <si>
    <t>Забезпечення отримання висновків щодо перспективності кандидатів у сорти деревних рослин</t>
  </si>
  <si>
    <t>Рекомендації щодо розбудови державної системи моніторингу лісів України</t>
  </si>
  <si>
    <t>договір між Держлісагентством України та УкрНДІЛГА №14 від 01.01.2015</t>
  </si>
  <si>
    <t>№ Держреєстрації 0115U001201 "Удосконалити методи і технології проведення інвентаризації та моніторингу лісів", 2015-2019 рр.</t>
  </si>
  <si>
    <t>Принципи розбудови державної системи моніторингу лісів України, вимоги до дизайну мереж, схеми ділянок і переліку показників моніторингу лісів</t>
  </si>
  <si>
    <t>Особливості реалізації державної політики в сфері моніторингу та інвентаризації лісів</t>
  </si>
  <si>
    <t>Методичні рекомендації щодо оцінювання впливу зміни клімату на ліси, аналізу фіторізноманіття та екологічних режимів за даними моніторингу лісів</t>
  </si>
  <si>
    <t xml:space="preserve">Моделювання впливу зміни клімату на життєздатність ценопопуляцій головних лісотвірних порід та оцінювання вразливості лісів України до зміни клімату </t>
  </si>
  <si>
    <t>Методики моніторингу й аналізу вихідних даних щодо стану популяцій раритетних видів рослин</t>
  </si>
  <si>
    <t>Матеріали щодо радіоактивного забруднення компонентів лісових екосистем Українського Полісся та прогноз динаміки радіоактивного забруднення продукції лісового господарства</t>
  </si>
  <si>
    <t>Актуалізація чинних рекомендацій з ведення лісового господарства в умовах радіоактивного забруднення</t>
  </si>
  <si>
    <r>
      <t xml:space="preserve">Дані досліджень інтенсивності міграції радіонуклідів, переважно </t>
    </r>
    <r>
      <rPr>
        <vertAlign val="superscript"/>
        <sz val="13"/>
        <rFont val="Times New Roman"/>
        <family val="1"/>
        <charset val="204"/>
      </rPr>
      <t>137</t>
    </r>
    <r>
      <rPr>
        <sz val="13"/>
        <rFont val="Times New Roman"/>
        <family val="1"/>
        <charset val="204"/>
      </rPr>
      <t>Cs, у лісових екосистемах</t>
    </r>
  </si>
  <si>
    <t>Геопортал «Ліси України». Посібник користувача</t>
  </si>
  <si>
    <t>договір між Держлісагентством України та УкрНДІЛГА №16 від 01.07.2015</t>
  </si>
  <si>
    <t>№ Держреєстрації 0115U001927 "Модернізація існуючої ГІС лісовпорядкування на основі сучасних серверів геобаз даних та програмних ГІС платформ", 2015-2019 рр.</t>
  </si>
  <si>
    <t>Посібник користувача геопорталом «Ліси України» – веб сайтом та декількома мобільними додатками для смартфонів, створеними для полегшення роботи фахівців лісової галузі</t>
  </si>
  <si>
    <t>Засіб доступу й оперування геопросторовою інформацією про ведення лісового господарства</t>
  </si>
  <si>
    <t>Програмне забезпечення геоінформаційної системи лісогосподарського підприємства. Посібник користувача</t>
  </si>
  <si>
    <t>Посібник користувача частиною геопорталу «Ліси України», яка доповнює ряд існуючих програмних продуктів, і надає нові можливості оперування інформацією в разі відсутності активного Інтернет з’єднання</t>
  </si>
  <si>
    <t>Робота з даними в автономному режимі, без активного інтернет з’єднання</t>
  </si>
  <si>
    <t>Рекомендації щодо підвищення ефективності використання лісорослинного потенціалу</t>
  </si>
  <si>
    <t>договір між Держлісагентством України та УкрНДІЛГА №1 від 01.01.2010</t>
  </si>
  <si>
    <t>№ Держреєстрації 0110U001923 "Дослідити ефективність використання лісорослинного потенціалу лісами України (рівнинна частина та гірський Крим) і розробити систему заходів щодо підвищення їх продуктивності та формування деревостанів природного походження", 2010-2014 рр.</t>
  </si>
  <si>
    <t>Оцінювання продуктивності та ефективності використання лісами лісорослинного потенціалу та надання пропозицій щодо шляхів його підвищення за природними зонами та породним складом</t>
  </si>
  <si>
    <t>Ведення лісового господарства і проведення лісогосподарських заходів на зонально-типологічній основі</t>
  </si>
  <si>
    <t>Рекомендації щодо проведення комплексних рубок у рівнинних лісах та лісах Гірського Криму</t>
  </si>
  <si>
    <t>Опис системи лісогосподарських заходів, які забезпечують безперервне, невиснажливе і раціональне використання деревини, відновлення господарсько цінних головних порід і формування цінних різновікових деревостанів мішаного складу</t>
  </si>
  <si>
    <t>Сприяння багатоцільовому веденню лісового господарства шляхом проведення комплексних рубок</t>
  </si>
  <si>
    <t>Рекомендації щодо відтворення природних деревостанів у рівнинних лісах та лісах Гірського Криму</t>
  </si>
  <si>
    <t>Опис системи лісогосподарських заходів, що забезпечать появу та збереженість підросту господарсько цінних порід під наметом насаджень і на зрубах з метою подальшого його використання для формування деревостанів природного походження</t>
  </si>
  <si>
    <t>Забезпечення збільшення частки лісів природного походження в лісовому фонді України</t>
  </si>
  <si>
    <t xml:space="preserve">Нормативи кількісних показників впливу шкідливих комах на стан дерев сосни і дуба в деревостанах рівнинної частини та гірського Криму </t>
  </si>
  <si>
    <t>договір між Держлісагентством України та УкрНДІЛГА №4 від 01.01.2010</t>
  </si>
  <si>
    <t>№ Держреєстрації 0110U001924 "Визначити якісні та кількісні показники впливу шкідливих комах на стан крон, приріст і відпад дерев сосни і дуба в деревостанах рівнинної частини України та гірського Криму", 2010-2014 рр.</t>
  </si>
  <si>
    <t>Нормативи критичної щільності популяцій 8 видів комах-хвоєгризів і 13 видів комах-листогризів з урахуванням фітомаси хвої/листя соснових і дубових деревостанів Полісся, Лісостепу, Нижньодніпров’я та Криму</t>
  </si>
  <si>
    <t>Відомості щодо критичних значень щільності популяцій основних комах-хвоєлистогризів</t>
  </si>
  <si>
    <t>Рекомендації щодо визначення якісного та кількісного впливу шкідливих комах і збудників хвороб на стан лісових культур, створюваних на великих згарищах</t>
  </si>
  <si>
    <t>Загальна характеристика принципів обліку кількісних і якісних показників впливу шкідливих комах і збудників хвороб на стан лісових культур, приклади розрахунку поширеності й інтенсивності пошкодження культур за станом окремих органів рослин</t>
  </si>
  <si>
    <t>Система показників і методика оцінювання ризику зниження якості та відпаду культур на згарищах</t>
  </si>
  <si>
    <t>Методика визначення придатності ґрунтів для лісорозведення</t>
  </si>
  <si>
    <t>договір між Держлісагентством України та УкрНДІЛГА №3 від 01.01.2010</t>
  </si>
  <si>
    <t>№ Держреєстрації 0110U001917 "Розробити систему діагностичних показників ґрунтів для оцінки їх придатності до залісення (для рівнинних умов України)", 2010-2014 рр.</t>
  </si>
  <si>
    <t>Система діагностичних показників для оцінювання рівня лісорослинного потенціалу та лісопридатності деградованих та малопродуктивних ґрунтів (піщаних, дрібнопрофільних, засолених, еродованих) рівнинної частини України</t>
  </si>
  <si>
    <t>Сприяння оптимізації ведення лісового господарства на засадах науково обґрунтованого лісорозведення</t>
  </si>
  <si>
    <t>Технічне завдання на Інформаційну розподілену систему «Ліси України» в складі трьох підсистем</t>
  </si>
  <si>
    <t>договір між Держлісагентством України та УкрНДІЛГА №24 від 23.12.2010</t>
  </si>
  <si>
    <t>№ Держреєстрації 0110U001931 "Розробити державну систему електронного обліку деревини на базі автоматизованої інформаційної системи Держкомлісгоспу", 2010-2014 рр.</t>
  </si>
  <si>
    <t>Встановлення вимог до системи «Ліси України» та засобів її розробки. Опис предметної області та інфраструктури замовника, вимоги до функціонування, а також нефункціональні вимоги до системи</t>
  </si>
  <si>
    <t>Визначення строків розробки окремих модулів, проведення тестування готового програмного продукту</t>
  </si>
  <si>
    <t>Програмне забезпечення і Посібник користувача на ДІС «Ліси України» в складі трьох підсистем</t>
  </si>
  <si>
    <t>Організація роботи системи управління лісами, визначення її проблем і вузьких місць, створення загального й узгодженого бачення того, якою має бути ця система</t>
  </si>
  <si>
    <t>Встановлення єдиної галузевої політики в сфері інформатизації лісового господарства</t>
  </si>
  <si>
    <t>Рекомендації до застосування польових ГІС. Програмне забезпечення і Посібник користувача</t>
  </si>
  <si>
    <t>Результати тестування польових ГІС і рекомендації щодо їх використання</t>
  </si>
  <si>
    <t>Опис функціональних можливостей системи та сценаріїв роботи</t>
  </si>
  <si>
    <t>Рекомендації з ведення лісового господарства в умовах радіоактивного забруднення</t>
  </si>
  <si>
    <t>договір між Держлісагентством України та УкрНДІЛГА №13 від 01.01.2010</t>
  </si>
  <si>
    <t>№ Держреєстрації 0110U001922 "Вивчити сучасний перерозподіл радіонуклідів у компонентах лісових екосистем і накопичення їх у продукції лісового господарства", 2010-2014 рр.</t>
  </si>
  <si>
    <t>Регламентування господарської діяльності в лісах, що зазнали радіоактивного забруднення внаслідок аварії на Чорнобильській АЕС</t>
  </si>
  <si>
    <t>Отримання продукції лісового господарства з вмістом радіонуклідів не більше допустимих рівнів</t>
  </si>
  <si>
    <t>Методичні рекомендації з організації та проведення польових робіт на ділянках моніторингу лісів І рівня</t>
  </si>
  <si>
    <t>договір між Держлісагентством України та УкрНДІЛГА №8 від 01.01.2010</t>
  </si>
  <si>
    <t>№ Держреєстрації 0110U001925 "Удосконалити методи інвентаризації та моніторингу лісів відповідно до вимог сталого ведення лісового господарства", 2010-2014 рр.</t>
  </si>
  <si>
    <t>Система національної інвентаризації та моніторингу лісів для проведення регулярного контролю якісних і кількісних характеристик лісів і покращення рівня інформаційного забезпечення лісоуправління</t>
  </si>
  <si>
    <t>Методика моніторингу для отримання достовірної й оперативної інформації про стан лісів</t>
  </si>
  <si>
    <t>Інструкція з проведення національної інвентаризації лісів України</t>
  </si>
  <si>
    <t>Основні вимоги та процедури щодо проведення національної інвентаризації лісів на основі вибірково-статистичних методів з урахуванням зарубіжного досвіду проведення вибірково-статистичних інвентаризацій та моніторингу лісів</t>
  </si>
  <si>
    <t>Створення системи регулярного збору даних про ліси України</t>
  </si>
  <si>
    <t>Методичні рекомендації з оцінювання різноманіття лісової рослинності для визначення охоронного статусу лісових територій</t>
  </si>
  <si>
    <t>договір між Держлісагентством України та УкрНДІЛГА №10 від 01.01.2010</t>
  </si>
  <si>
    <t>№ Держреєстрації 0110U001930 "Розробити методи оцінки та моніторингу біорізноманіття лісових територій для визначення їх охоронного статусу", 2010-2014 рр.</t>
  </si>
  <si>
    <t>Методологія та методика комплексної оцінки природоохоронної цінності лісових територій, яка пов’язана із системою режимів збереження і використання; методичного забезпечення процедури виділення та проектування об’єктів природно-заповідного фонду</t>
  </si>
  <si>
    <t>Методичне забезпечення процедури оцінки природоохоронної цінності лісових масивів</t>
  </si>
  <si>
    <t>Рекомендації щодо ведення лісового господарства в умовах антропотехногенного впливу</t>
  </si>
  <si>
    <t>договір між Держлісагентством України та УкрНДІЛГА №9 від 01.01.2010</t>
  </si>
  <si>
    <t>№ Держреєстрації 0110U001926 "Вивчити структурно-функціональні зміни деревостанів в умовах антропотехногенного впливу та розробити рекомендації щодо ведення лісового господарства в них", 2010-2014 рр.</t>
  </si>
  <si>
    <t>Комплексна оцінка стану та стійкості лісових екосистем під впливом антропотехногенного навантаження та лісогосподарські заходи щодо збереження та відновлення лісових екосистем</t>
  </si>
  <si>
    <t>Критерії прогнозування розвитку деревостанів після пожеж і під впливом аеротехногенного забруднення</t>
  </si>
  <si>
    <t>Кількісна оцінка динаміки патологічних процесів у лісах України</t>
  </si>
  <si>
    <t>договір між Держлісагентством України та УкрНДІЛГА №5 від 01.01.2010</t>
  </si>
  <si>
    <t>№ Держреєстрації 0110U001933 "Вивчити причини та динаміку масових лісопатологічних процесів у сучасних умовах та розробити заходи щодо підвищення стійкості лісів", 2010-2014 рр.</t>
  </si>
  <si>
    <t>Організація та проведення лісопатологічного моніторингу. Визначення загальних тенденцій змін стану лісів та прогноз розвитку лісопатологічної ситуації</t>
  </si>
  <si>
    <t>Рекомендації щодо поліпшення стану лісових насаджень на осушених землях</t>
  </si>
  <si>
    <t>Рекомендації, щодо проведення комплексу лісогосподарських заходів в лісових насадженнях, в яких спостерігаються ознаки повторного заболочення</t>
  </si>
  <si>
    <t>Наукове обґрунтування щодо впливу меліоративних систем на стан лісів і заходів з його покращення</t>
  </si>
  <si>
    <t>Рекомендації щодо підвищення стійкості лісових насаджень на староорних землях до патогенних чинників</t>
  </si>
  <si>
    <t>Комплекс лісогосподарських заходів в лісових насадженнях, створених на староорних землях, в яких спостерігається масове поширення осередків кореневої губки</t>
  </si>
  <si>
    <t>Наукове обґрунтування підвищення стійкості соснових насаджень</t>
  </si>
  <si>
    <t xml:space="preserve">Рекомендації щодо визначення оптимальної організаційно-виробничої структури управління лісового господарства в сучасних умовах </t>
  </si>
  <si>
    <t>договір між Держлісагентством України та УкрНДІЛГА №16 від 01.01.2010</t>
  </si>
  <si>
    <t>№ Держреєстрації 0110U001929 "Розробити організаційно-економічні моделі розвитку підприємств лісового господарства на регіональній основі", 2010-2014 рр.</t>
  </si>
  <si>
    <t>Проведення сучасного економічного аналізу лісогосподарських підприємств, удосконалення їх організаційно-виробничої структури, визначення нормативних параметрів розвитку їх організаційно-економічної діяльності з урахуванням регіональних особливостей</t>
  </si>
  <si>
    <t>Теоретичні підходи та прикладні аспекти реформування системи лісоуправління в Україні</t>
  </si>
  <si>
    <t>Лісомеліоративне районування України</t>
  </si>
  <si>
    <t>договір між Держлісагентством України та УкрНДІЛГА №11 від 01.01.2010</t>
  </si>
  <si>
    <t>№ Держреєстрації 0110U001927 "Розробити концептуальні засади агролісомеліорації і степового лісорозведення та обґрунтувати зональні нормативи захисної лісистості в сучасних умовах", 2010-2014 рр.</t>
  </si>
  <si>
    <t xml:space="preserve">Наукові основи лісомеліоративного районування України – поділу території країни на зони, провінції, округи </t>
  </si>
  <si>
    <t>Систематизація лісомеліоративного комплексу на ландшафтно-екологічній основі</t>
  </si>
  <si>
    <t>Уточнені нормативи мінімально необхідної захисної лісистості для природно-кліматичних зон України</t>
  </si>
  <si>
    <t>Визначення потенційної мінімально необхідної захисної лісистості агроландшафтів як площі цільових груп захисних насаджень, територіально дислокованих у межах агроландшафтів</t>
  </si>
  <si>
    <t>Нормативи й обсяги створення полезахисних і стокорегулювальних лісових смуг</t>
  </si>
  <si>
    <t>Концептуальні засади степового лісорозведення в сучасних умовах</t>
  </si>
  <si>
    <t>Шляхи оптимізації просторової структури лісових насаджень Степу та посилення їхніх функцій: захисно-меліоративних, природоохоронних, агроекологічних, ландшафтно-екологічних, санітарно-гігієнічних, утилітарно-продукційних, рекреаційних та ін.</t>
  </si>
  <si>
    <t>Основні принципи розвитку масивного та захисного лісорозведення в Степу</t>
  </si>
  <si>
    <t>Рекомендації з ведення лісового господарства в насадженнях на рекультивованих землях</t>
  </si>
  <si>
    <t>договір між Держлісагентством України та УкрНДІЛГА №12 від 01.01.2010</t>
  </si>
  <si>
    <t>№ Держреєстрації 0110U001928 "Вивчити сучасний стан лісових насаджень на рекультивованих землях та розробити рекомендації щодо ведення господарства в них", 2010-2014 рр.</t>
  </si>
  <si>
    <t>Рекомендації з проведення господарських заходів у штучних лісових насадженнях на рекультивованих землях (рубок догляду) з урахуванням їх специфіки</t>
  </si>
  <si>
    <t>Заходи з оптимізації ведення господарства в насадженнях на рекультивованих землях</t>
  </si>
  <si>
    <t>Рекомендації щодо вирощування садивного матеріалу головних лісоутворювальних порід</t>
  </si>
  <si>
    <t>договір між Держлісагентством України та УкрНДІЛГА №6 від 01.01.2010</t>
  </si>
  <si>
    <t>№ Держреєстрації 0110U001920 "Удосконалити технології створення лісових культур на великих згарищах та вирощування садивного матеріалу головних лісоутворювальних порід", 2010-2014 рр.</t>
  </si>
  <si>
    <t>Методичні основи вирощування садивного матеріалу головних лісоутворювальних порід із закритою кореневою системою</t>
  </si>
  <si>
    <t>Технологія вирощування однорічних сіянців дуба та сосни в контейнерах з агроволокна</t>
  </si>
  <si>
    <t>Рекомендації щодо технології вирощування лісових культур до їх зімкнення</t>
  </si>
  <si>
    <t>Агротехніка та технології створення та вирощування лісових культур до їхнього зімкнення під час лісовідновлення на зрубах за умови недостатньої кількості природного поновлення або його відсутності</t>
  </si>
  <si>
    <t>Технології вирощування лісових культур в борах, суборах, сугрудах і грудах</t>
  </si>
  <si>
    <t>Рекомендації щодо створення лісових культур на великих згарищах</t>
  </si>
  <si>
    <t>Створення лісових культур на великих згарищах – обробіток ґрунту; підготовка садивного матеріалу, обробка сіянців суперабсоорбентами, регуляторами росту рослин, біопрепаратами; строки садіння та схеми розміщення садивних місць; догляд за культурами</t>
  </si>
  <si>
    <t xml:space="preserve">Технологія створення лісових культур сосни на згарищах </t>
  </si>
  <si>
    <t>Нова редакція «Настанов з лісового насінництва»</t>
  </si>
  <si>
    <t>договір між Держлісагентством України та УкрНДІЛГА №2 від 01.01.2010</t>
  </si>
  <si>
    <t>№ Держреєстрації 0110U001919 "Розробити вдосконалені рекомендації щодо формування та експлуатації лісонасінної бази в сучасних умовах на засадах популяційної та плюсової селекції", 2010-2014 рр.</t>
  </si>
  <si>
    <t>Встановлення вимог до організації робіт з лісового насінництва для забезпечення лісокультурного виробництва високоякісним насінням відповідно до критеріїв сталого розвитку лісового господарства</t>
  </si>
  <si>
    <t>Науково обґрунтовані й апробовані рекомендації щодо організації робіт з лісового насінництва</t>
  </si>
  <si>
    <t>Нові об’єкти збереження цінного генофонду та вивчення особливостей успадкування господарчо-цінних ознак лісових порід</t>
  </si>
  <si>
    <t>Створення переліку та характеристика ввідібраних і створених впродовж 2010–2014 рр. об’єктів постійної лісонасінної бази (плюсових дерев, дерев-кандидатів у плюсові, постійних лісонасінних ділянок, лісонасінних плантацій)</t>
  </si>
  <si>
    <t>Розширення лісонасінної бази лісових деревних видів і підвищення її якісного рівня</t>
  </si>
  <si>
    <t>Вдосконалені методики розмноження in vitro цінних видів і гібридів лісових порід</t>
  </si>
  <si>
    <t>договір між Держлісагентством України та УкрНДІЛГА №7 від 01.01.2010</t>
  </si>
  <si>
    <t>№ Держреєстрації 0110U001932 "Збереження генетичних ресурсів лісових порід і отримання генетично поліпшеного репродуктивного матеріалу для лісових насаджень та біоенергетичних плантацій", 2010-2014 рр.</t>
  </si>
  <si>
    <t xml:space="preserve">Порядок дій для проведення мікроклонального розмноження видів і гібридів лісових рослин </t>
  </si>
  <si>
    <t>Протоколи мікроклонального розмноження сортів, гібридів і форм родів Corylus, Populus та Quercus</t>
  </si>
  <si>
    <t>Перспективні генотипи і популяції деревних порід для створення високопродуктивних та стійких лісових насаджень і біоенергетичних плантацій, у т. ч. з урахуванням змін клімату</t>
  </si>
  <si>
    <t xml:space="preserve">Визначення перспективних генотипів і популяцій деревних порід для створення лісових насаджень і плантацій </t>
  </si>
  <si>
    <t>Деревостани (популяції) аборигенних й інтродукованих видів високої продуктивності та стійкості</t>
  </si>
  <si>
    <t>Рекомендації щодо організації та ведення мисливського господарства в Україні</t>
  </si>
  <si>
    <t>договір між Держлісагентством України та УкрНДІЛГА №15 від 01.01.2010</t>
  </si>
  <si>
    <t>№ Держреєстрації 0110U001921 "Дослідити особливості організації та ведення мисливського господарства в Україні в сучасних умовах", 2010-2014 рр.</t>
  </si>
  <si>
    <t>Концептуальні засади ключових оперативних і стратегічних заходів перетворення мисливської галузі в рентабельну сферу суспільного виробництва</t>
  </si>
  <si>
    <t>Система заходів з вдосконалення методик використання мисливського фонду</t>
  </si>
  <si>
    <t>Атлас форм технічної документації, обов’язкових для ведення мисливськими господарствами всіх форм власності</t>
  </si>
  <si>
    <t>Узагальнення фахової й елементів фінансово-економічної інформації щодо ведення мисливського господарства для поточної та моніторингової статистичної звітності</t>
  </si>
  <si>
    <t>Забезпечення вдосконалення ведення фахової звітності мисливських господарств</t>
  </si>
  <si>
    <t xml:space="preserve">Розроблення автоматизованих цифрових технологій для технологічних операцій контролю та підготовки до мікрофільмування цифрових зображень документів страхового фонду документації України
(шифр теми 1.1) січень 2017-грудень 2019. Наказ Державної архівної служби України від 02.11.2016 №  135 «Про організацію виконання наукових робіт у сфері страхового фонду документації у 2017 році».
</t>
  </si>
  <si>
    <t>Геопортал "Ліси України"</t>
  </si>
  <si>
    <t>Засіб доступу і оперування геопросторовою інформацією про ведення лісового господарства у сукупності з даними Агентства земельних ресурсів та даними дистанційного зондування Землі</t>
  </si>
  <si>
    <t>Спосіб прискореного визначення забруднення ґрунту хлорорганічними пестицидами точковим джерелом забруднення</t>
  </si>
  <si>
    <t>Аналіз забруднення ґрунту хлорорганічними пестицидами</t>
  </si>
  <si>
    <t>Спосіб прискореного визначення забруднення ґрунту хлорорганічними пестицидами лінійним джерелом забруднення</t>
  </si>
  <si>
    <t>Спосіб хімічної меліорації солонцевих грунтів</t>
  </si>
  <si>
    <t>Покращення солонцевих грунтів хімічним способом</t>
  </si>
  <si>
    <t>Спосіб запобігання лінійній ерозії на малопродуктивних піщаних та супіщаних ґрунтах</t>
  </si>
  <si>
    <t>Попередження лінійної ерозії малопродуктивнив піщаних та супіщаних ґрунтів</t>
  </si>
  <si>
    <t>Спосіб виготовлення насіннєво-органо-мінеральних гранул для висіву дрібнонасіннєвих лісотехнічних культур</t>
  </si>
  <si>
    <t>Опис виготовлення насіннєво-органо-мінеральних гранул для висіву дрібнонасіннєвих лісотехнічних культур</t>
  </si>
  <si>
    <t>Польова аеродинамічна установка для моделювання дефляції ґрунтів та гірських порід</t>
  </si>
  <si>
    <t>Опис виготовлення польової аеродинамічної установки для моделювання дефляції ґрунтів і гірських порід</t>
  </si>
  <si>
    <t>Пристрій для вивчення дефляції ґрунтів</t>
  </si>
  <si>
    <t>Опис виготовлення пристрою для вивчення дефляції ґрунтів</t>
  </si>
  <si>
    <t>Український ордена «ЗНАК ПОШАНИ» науково-дослідний інститут лісового господарства та агролісомеліорації ім. Г. М. Висоцького</t>
  </si>
  <si>
    <t xml:space="preserve">"Розробка робочої конструк-торської документації на збірно-розбірну будівлю для вилучення РАВ із законсервірованного схо-вища ТРВ № 1 Дніпропетровсь-кого  ДМСК та не стандартизо-ваного обладнання для виванта-ження РАВ з наданням розраху-нків та принципу облаштування фундаментів"                 </t>
  </si>
  <si>
    <t>Свідоцтво про реєстрацію, реєстраційний номер 0115U004760</t>
  </si>
  <si>
    <t>Дата реєстрації 09.11.2015 р. Державний обліковий номер НДР (ДКР) - 02150009164</t>
  </si>
  <si>
    <t>Державне спеціалізоване підприємство "Об'єднання "Радон" (ДСП "Об'єднання "Радон"; ЄДРПОУ 43068161; державне спеціалізоване підприємство; вид діяльності за КВЕД: 38.22 оброблення та видалення небезпечних відходів</t>
  </si>
  <si>
    <t xml:space="preserve">УДК 621.039.75 - Дезактивація відходів.                      Шифр теми № 1:"Розробка робочої конструк-торської документації на збірно-розбірну будівлю для вилучення РАВ із консервірованного сховища ТРВ № 1 Дніпропетровського  ДМСК та нестандартизованого обладнання для вивантаження РАВ з наданням розрахунків та принципу облаштування фундаментів";                                 термін виконання роботи: 01.2013 р. - 12.2013 р.    Підстава для розробки: - Загальнодержавна цільова екологічна програма поводження з РАВ,  згідно Закону України № 516 - VI від 17.09.2008 р.; - Паспорт бюджетної програми на 2013 рік МНС України за КПКВК 3202090 "Виконання робіт у сфері поводження з РАВ неядерного циклу та ліквідація радіаційних аварій"; - План заходів щодо виконання робіт у сфері поводження з РАВ на 2013 рік для ДП "НТЦ КПРВ".      </t>
  </si>
  <si>
    <t xml:space="preserve">Розробка РКД на збірно-розбірну будівлю, призначену для безпечного вилучення РАВ із законсервованого сховища ТРВ1 ДСП "Дніпропетровського спецкомбінату". </t>
  </si>
  <si>
    <t>Аналогів не має.</t>
  </si>
  <si>
    <t>72.19 Дослідження й експеримент. Розробки у сфері природних і технічних наук</t>
  </si>
  <si>
    <t xml:space="preserve">«Розробка конструкторської документації на контейнер для зберігання низько- та середньо активних довгоіснуючих РАВ та траверси для поводження з кон-тейнером»    </t>
  </si>
  <si>
    <t>Свідоцтво про реєстрацію, реєстраційний номер 0115U004761</t>
  </si>
  <si>
    <t>Дата реєстрації 09.11.2015 р. Державний обліковий номер НДР (ДКР) - 0215U009165</t>
  </si>
  <si>
    <t xml:space="preserve">УДК 621.039.75 - Дезактивація відходів.                      Шифр теми № 2 :«Розробка конструкторської документації на контейнер для зберігання низько- та середньоактивних довгоіснуючих РАВ та траверси для поводження з контейнером»;                                       термін виконання роботи: 01.2013 р. - 12.2013 р.    Підстава для розробки: - Загальнодержавна цільова екологічна програма поводження з РАВ,  згідно Закону України № 516 - VI від 17.09.2008 р.; - Паспорт бюджетної програми на 2013 рік МНС України за КПКВК 3202090 "Виконання робіт у сфері поводження з РАВ неядерного циклу та ліквідація радіаційних аварій" та План заходів щодо виконання робіт у сфері поводження з РАВ на 2013 рік для ДП "НТЦ КПРВ".      </t>
  </si>
  <si>
    <t xml:space="preserve">Розробка РКД на залізобетонний контейнер призначений для транспортування й тривалого зберігання твердих РАВ, які розміщуються в 200 л бочках, та  траверси, призначеної для виконання безлюдних операцій стропування, підйому та переміщення контейнера при допомозі вантажопідємного обладнання.                                                                      </t>
  </si>
  <si>
    <t xml:space="preserve">«Розробка конструкторської документації на контейнер для транспортування та зберігання низькоактивних довгоіснуючих РАВ (з природними радіонуклі-дами)»       </t>
  </si>
  <si>
    <t>Свідоцтво про реєстрацію, реєстраційний номер 0115U004762</t>
  </si>
  <si>
    <t>Дата реєстрації 09.11.2015 р. Державний обліковий номер НДР (ДКР) -0215U009166</t>
  </si>
  <si>
    <t xml:space="preserve">УДК 621.039.75 - Дезактивація відходів.                      Шифр теми № 3 : «Розробка конструкторської документації на контейнер для транспортування та зберігання низькоактивних довгоіснуючих РАВ (з природними радіонуклідами)»;                   термін виконання роботи: 01.2013 р. - 06.2013 р.    Підстава для розробки: - Загальнодержавна цільова екологічна програма поводження з РАВ,  згідно Закону України № 516 - VI від 17.09.2008 р.; - Паспорт бюджетної програми на 2013 рік МНС України за КПКВК 3202090 "Виконання робіт у сфері поводження з РАВ неядерного циклу та ліквідація радіаційних аварій" та План заходів щодо виконання робіт у сфері поводження з РАВ на 2013 рік для ДП "НТЦ КПРВ".      </t>
  </si>
  <si>
    <r>
      <t>Розробка РКД на транспортний контейнер с внутренним обемом 1,5 м</t>
    </r>
    <r>
      <rPr>
        <sz val="12"/>
        <color theme="1"/>
        <rFont val="Times New Roman"/>
        <family val="1"/>
        <charset val="204"/>
      </rPr>
      <t xml:space="preserve">3, </t>
    </r>
    <r>
      <rPr>
        <sz val="13"/>
        <color theme="1"/>
        <rFont val="Times New Roman"/>
        <family val="1"/>
        <charset val="204"/>
      </rPr>
      <t xml:space="preserve">призначений для безпечного транспортування та зберігання низькоактивних довгоіснуючих РАВ.  </t>
    </r>
  </si>
  <si>
    <t xml:space="preserve">«Розробка технічного рішення щодо подальшого поводження з відпрацьованими ДІВ сховищ колодязного типу на підставі  аналізу та обґрунтування безпеки»      </t>
  </si>
  <si>
    <t>Свідоцтво про реєстрацію, реєстраційний номер 0115U004766</t>
  </si>
  <si>
    <t>Дата реєстрації 09.11.2015 р. Державний обліковий номер НДР (ДКР) -0215U009167</t>
  </si>
  <si>
    <t xml:space="preserve">УДК 621.039.75 - Дезактивація відходів.                      Шифр теми № 8: «Розробка технічного рішення щодо подальшого поводження з відпрацьовани-ми ДІВ сховищ колодязного типу на підставі  аналізу та обґрунтування безпеки»;                   термін виконання роботи: 01.2014 р. - 12.2014 р.    Підстава для розробки: - Загальнодержавна цільова екологічна програма поводження з РАВ,  згідно Закону України № 516 - VI від 17.09.2008 р.;               - Паспорт бюджетної програми на 2014 рік МНС України за КПКВК 3202090 "Виконання робіт у сфері поводження з РАВ неядерного циклу та ліквідація радіаційних аварій" та План заходів щодо виконання робіт у сфері поводження з РАВ на 2014 рік для ДП "НТЦ КПРВ".      </t>
  </si>
  <si>
    <t xml:space="preserve">У Звіті запропановано типове технічне рішення щодо подальшоі безпечної експлуатаціі існуючих сховищ відпрацьованих ДІВ колодязного типу. </t>
  </si>
  <si>
    <t>«Розробка технологій поводження з радіоактивними відходами, вибір обладнання для їх реалізації на комплексі виробництв "Вектор"»</t>
  </si>
  <si>
    <t>Свідоцтво про реєстрацію, реєстраційний номер 0115U004763</t>
  </si>
  <si>
    <t>Дата реєстрації 14.11.2016 р. Державний обліковий номер НДР (ДКР) -0216U010064</t>
  </si>
  <si>
    <t xml:space="preserve">УДК 621.039.75 - Дезактивація відходів.                      Шифр теми № 1: «Розробка технологій поводження з радіоактивними відходами, вибір обладнання для їх реалізації на комплексі виробництв "Вектор"»;                                       термін виконання роботи: 01.2015 р. - 12.2015 р.    Підстава для розробки: - Загальнодержавна цільова екологічна програма поводження з РАВ,  згідно Закону України № 516 - VI від 17.09.2008 р.;               - Програма робіт ДП "НТЦ КПРВ" на виконання плану заходів бюджетної програми  (КПКВ 2408090) на 2015 р.; - Розпорядження КМУ від 23.12.2009 № 1605-р "Про схвалення ТЕО інвестицій другої черги КВ "Вектор" (ЦПЗ); - ТЗ на виконання роботи.       </t>
  </si>
  <si>
    <t xml:space="preserve">Вибір технологій та обладнання з метою реалізації програми будівництва Технологічного корпусу другої черги КВ "Вектор" на основі аналізу існуючих технологічних схем поводження з РАВ. Підвищення рівня безпеки та економічної ефективності при поводженні з РАВ.  </t>
  </si>
  <si>
    <t>«Розробка технічного проекту та робочої конструкторської документації на контейнер для зберігання високоактивних радіоактивних відходів»</t>
  </si>
  <si>
    <t>Свідоцтво про реєстрацію, реєстраційний номер 0115U004764</t>
  </si>
  <si>
    <t>Дата реєстрації 14.11.2016 р. Державний обліковий номер НДР (ДКР) -0216U010065</t>
  </si>
  <si>
    <t xml:space="preserve">УДК 621.039.75 - Дезактивація відходів.                      Шифр теми № 02-15: «Розробка технічного проекту та робочої конструкторської документації на контейнер для зберігання високоактивних радіоактивних відходів»;                                       термін виконання роботи: 01.2015 р. - 12.2015 р.    Підстава для розробки: - Загальнодержавна цільова екологічна програма поводження з РАВ,  згідно Закону України № 516 - VI від 17.09.2008 р.;               - План бюджетної програми  ДП "НТЦ КПРВ" (КПКВ 2408090) на 2015 р.; - Проект "Будівництво сховища для довгострокового зберігання високоактивних радіоактивних відходів другої черги КВ "Вектор".       </t>
  </si>
  <si>
    <t xml:space="preserve">Розробка контейнера пакувального для ВАВ (КВАВ-0.28). Контейнер  призначен для зберігання бочки з ВАВ місткістю 200 л або 165 л, а також для виконання функцій: "барєру герметичності" в системі зберігання сховища ВАВ; "барєру міцності" під час операцій маніпулювання в межах сховища ВАВ. </t>
  </si>
  <si>
    <t>72.19 Дослідження й експеримент. Розробки у сфері технічних наук</t>
  </si>
  <si>
    <t>«Розробка технічного проекту та робочої конструкторської документації на пенал пакувальний для осклованих ВАВ»</t>
  </si>
  <si>
    <t>Свідоцтво про реєстрацію, реєстраційний номер 0115U004765</t>
  </si>
  <si>
    <t>Дата реєстрації 14.11.2016 р. Державний обліковий номер НДР (ДКР) - 0216U010066</t>
  </si>
  <si>
    <t xml:space="preserve">УДК 621.039.75 - Дезактивація відходів.                      Шифр теми № 03-15: «Розробка технічного проекту та робочої конструкторської документації на пенал пакувальний для осклованих ВАВ»;                                                термін виконання роботи: 01.2015 р. - 12.2015 р.    Підстава для розробки: - Загальнодержавна цільова екологічна програма поводження з РАВ,  згідно Закону України № 516 - VI від 17.09.2008 р.;               - План бюджетної програми  ДП "НТЦ КПРВ" (КПКВ 2408090) на 2015 р.; - Проект "Будівництво сховища для проміжного зберігання ВАВ, що повертаються з РФ після переробки відпрацьованого ядерного палива Українських АЕС"; - ТЗ на виконання роботи.        </t>
  </si>
  <si>
    <t xml:space="preserve">Розробка контейнера КПОВ-1,2 призначеного для зберігання пеналу, повернутого з РФї, укомплектованого трьома бідонами з осклованими ВАВ, які отримані від переробки ВЯП реакторів ВВЕР-440: - "барєру герметичності" в системі зберігання сховища осклованих ВАВ; - "барєру міцності" під час операцій маніпулювання в межах сховища осклованих ВАВ. </t>
  </si>
  <si>
    <t>«Аналіз стану ПЗРВ "III черга ЧАЕС" та розробка пропозицій з підвищення його безпеки»</t>
  </si>
  <si>
    <t>Свідоцтво про реєстрацію, реєстраційний номер 0116U008864</t>
  </si>
  <si>
    <t>Дата реєстрації 26.06.17 р. Державний обліковий номер НДР (ДКР) - 0217U003718</t>
  </si>
  <si>
    <t xml:space="preserve">УДК 621.039.73 - Переробка відходів.                      Шифр теми № 01-16: «Аналіз стану ПЗРВ "III черга ЧАЕС" та розробка пропозицій з підвищення його безпеки»;                                                      термін виконання роботи: 01.2016 р. - 12.2016 р.    Підстава для розробки: - Загальнодержавна цільова екологічна програма поводження з РАВ,  згідно Закону України № 516 - VI від 17.09.2008 р. - План бюджетної програми  ДП "НТЦ КПРВ" (КПКВ 2408090) на 2016 р.; - ТЗ на виконання роботи.        </t>
  </si>
  <si>
    <t>Рробота виконана з метою реалізації безпечного тимчасового зберігання РАВ у ПЗРВ "ІІІ черга ЧАЕС", який знаходиться в Чорнобильській зоні відчуження на відстані 2 км від ЧАЕС. Аналіз існуючого стану ПЗРВ  "ІІІ черга ЧАЕС" демонструє, що сховище знаходиться в аварійному стані, створюючи загрозу забруднення грунтових вод і вимагає невідкладних заходів щодо приведення його у безпечний стан.                      Головним напрямком робіт при цьому має бути запобігання виносу і поширенню радіонуклідів за межи сховища в природні обєкти.</t>
  </si>
  <si>
    <t>«Розробка КД комірки модуля сховища для проміжного зберігання високоактивних радіоактивних відходів, що повертаються з Російської Федерації після переробки відпрацьованого ядерного палива українських АЕС»</t>
  </si>
  <si>
    <t>Свідоцтво про реєстрацію, реєстраційний номер 0116U008865</t>
  </si>
  <si>
    <t>Дата реєстрації 26.06.2017 р. Державний обліковий номер НДР (ДКР) - 0217U003719</t>
  </si>
  <si>
    <t xml:space="preserve">УДК 621.039.75 - Дезактивація відходів.                      Шифр теми № 05-16: «Розробка КД комірки модуля сховища для проміжного зберігання високоактивних радіоактивних відходів, що повертаються з Російської Федерації після переробки відпрацьованого ядерного палива українських АЕС»;                                                термін виконання роботи: 01.2016 р. - 06.2016 р.    Підстава для розробки: - Загальнодержавна цільова екологічна програма поводження з РАВ,  згідно Закону України № 516 - VI від 17.09.2008 р. - План бюджетної програми  ДП "НТЦ КПРВ" (КПКВ 2408090) на 2016 р.; - Проект "Будівництво сховища для проміжного зберігання ВАВ, що повертаються з РФ після переробки відпрацьованого ядерного палива Українських АЕС"; - ТЗ на виконання роботи.  </t>
  </si>
  <si>
    <t>Розробка КД комірки модуля сховища для проміжного зберігання високоактивних радіоактивних відходів що повертаються з РФ після переробки відпрацьованого ядерного палива українських АЕС. Комірка призначена для довгострокового зберігання контейнера з поміщеним в нього російським пеналом з осклованими ВАВ на термін не менше  100 років.</t>
  </si>
  <si>
    <t>«Розробка КД шлюзу перева-нтажувального для радіаційно-захисної камери сховища для проміжного зберігання високоактивних радіоактивних відходів, що повертаються з Російської Федерації після переробки відпрацьованого ядерного палива українських АЕС»</t>
  </si>
  <si>
    <t>Свідоцтво про реєстрацію, реєстраційний номер 0116U008866</t>
  </si>
  <si>
    <t>Дата реєстрації 26.06.2017 р. Державний обліковий номер НДР (ДКР) - 0217U003720</t>
  </si>
  <si>
    <t xml:space="preserve">УДК 621.039.75 - Дезактивація відходів.                      Шифр теми № 06-16: «Розробка КД шлюзу перева-нтажувального для радіаційно-захисної камери сховища для проміжного зберігання високоактивних радіоактивних відходів, що повертаються з Російської Федерації після переробки відпрацьованого ядерного палива українських АЕС»;                                                термін виконання роботи: 01.2016 р. - 12.2016 р.    Підстава для розробки: - Загальнодержавна цільова екологічна програма поводження з РАВ,  згідно Закону України № 516 - VI від 17.09.2008 р. - План бюджетної програми  ДП "НТЦ КПРВ" (КПКВ 2408090) на 2016 р.; - Проект "Будівництво сховища для проміжного зберігання ВАВ, що повертаються з РФ після переробки відпрацьованого ядерного палива Українських АЕС"; - ТЗ на виконання роботи.  </t>
  </si>
  <si>
    <t>Розробка КД шлюзу перевантажувального для радіаційно-захисної камери сховища для проміжного зберігання високоактивних радіоактивних відходів що повертаються з РФ після переробки відпрацьованого ядерного палива українських АЕС. Двері шлюзові призначені для поділу технологічних зон сховища та захисту робітників від випромінювання.</t>
  </si>
  <si>
    <t>Державний реєстраційний номер НДР (ДКР - реєстраційна картка 0115U004760)</t>
  </si>
  <si>
    <t xml:space="preserve">УДК 621.039.75 - Дезактивація відходів.                      Шифр теми № 1:"Розробка робочої конструк-торської документації на збірно-розбірну будівлю для вилучення РАВ із консервірованного сховища ТРВ № 1 Дніпропетровського  ДМСК та нестандартизованого обладнання для вивантаження РАВ з наданням розрахунків та принципу облаштування фундаментів";                                 термін виконання роботи: 01.2013 р. - 12.2013 р.    Підстава для розробки: - Загальнодержавна цільова екологічна програма поводження з РАВ,  згідно Закону України № 516 - VI від 17.09.2008 р.;               - Паспорт бюджетної програми на 2013 рік МНС України за КПКВК 3202090 "Виконання робіт у сфері поводження з РАВ неядерного циклу та ліквідація радіаційних аварій"; - План заходів щодо виконання робіт у сфері поводження з РАВ на 2013 рік для ДП "НТЦ КПРВ".      </t>
  </si>
  <si>
    <t>Необхідне додаткове фінансування</t>
  </si>
  <si>
    <t>Державний реєстраційний номер НДР (ДКР - реєстраційна картка 0115U004761)</t>
  </si>
  <si>
    <t xml:space="preserve">УДК 621.039.75 - Дезактивація відходів.                      Шифр теми № 2 :«Розробка конструкторської документації на контейнер для зберігання низько- та середньоактивних довгоіснуючих РАВ та траверси для поводження з контейнером»;                термін виконання роботи: 01.2013 р. - 12.2013 р.    Підстава для розробки: - Загальнодержавна цільова екологічна програма поводження з РАВ,  згідно Закону України № 516 - VI від 17.09.2008 р.;               - Паспорт бюджетної програми на 2013 рік МНС України за КПКВК 3202090 "Виконання робіт у сфері поводження з РАВ неядерного циклу та ліквідація радіаційних аварій" та План заходів щодо виконання робіт у сфері поводження з РАВ на 2013 рік для ДП "НТЦ КПРВ".      </t>
  </si>
  <si>
    <t>Державний реєстраційний номер НДР (ДКР - реєстраційна картка 0115U004762)</t>
  </si>
  <si>
    <t>Державний реєстраційний номер НДР (ДКР - реєстраційна картка 0115U004766)</t>
  </si>
  <si>
    <t>Державний реєстраційний номер НДР (ДКР - реєстраційна картка 0115U004763)</t>
  </si>
  <si>
    <t>Державний реєстраційний номер НДР (ДКР - реєстраційна картка 0115U004764)</t>
  </si>
  <si>
    <t>Державний реєстраційний номер НДР (ДКР - реєстраційна картка 0115U004765)</t>
  </si>
  <si>
    <t>Державний реєстраційний номер НДР (ДКР - реєстраційна картка 0116U008864)</t>
  </si>
  <si>
    <t xml:space="preserve">УДК 621.039.73 - Переробка відходів.                      Шифр теми № 01-16: «Аналіз стану ПЗРВ "III черга ЧАЕС" та розробка пропозицій з підвищення його безпеки»;                                                      термін виконання роботи: 01.2016 р. - 12.2016 р.    Підстава для розробки: - Загальнодержавна цільова екологічна програма поводження з РАВ,  згідно Закону України № 516 - VI від 17.09.2008 р.;               - План бюджетної програми  ДП "НТЦ КПРВ" (КПКВ 2408090) на 2016 р.; - ТЗ на виконання роботи.        </t>
  </si>
  <si>
    <t>Державний реєстраційний номер НДР (ДКР - реєстраційна картка 0116U008865)</t>
  </si>
  <si>
    <t xml:space="preserve">УДК 621.039.75 - Дезактивація відходів.                      Шифр теми № 05-16: «Розробка КД комірки модуля сховища для проміжного зберігання високоактивних радіоактивних відходів, що повертаються з Російської Федерації після переробки відпрацьованого ядерного палива українських АЕС»;                                                термін виконання роботи: 01.2016 р. - 06.2016 р.    Підстава для розробки: - Загальнодержавна цільова екологічна програма поводження з РАВ,  згідно Закону України № 516 - VI від 17.09.2008 р.;               - План бюджетної програми  ДП "НТЦ КПРВ" (КПКВ 2408090) на 2016 р.; - Проект "Будівництво сховища для проміжного зберігання ВАВ, що повертаються з РФ після переробки відпрацьованого ядерного палива Українських АЕС"; - ТЗ на виконання роботи.  </t>
  </si>
  <si>
    <t>Державний реєстраційний номер НДР (ДКР - реєстраційна картка 0116U008866)</t>
  </si>
  <si>
    <t>Державне підприємство "Науково-технічний центр дезактивації та комплексного поводження з радіоактивними відходами, речовинами, джерелами іонізуючого випромінювання"</t>
  </si>
  <si>
    <t xml:space="preserve">УДК 621.039.75 - Дезактивація відходів. Шифр теми № 06-16: «Розробка КД шлюзу перева-нтажувального для радіаційно-захисної камери сховища для проміжного зберігання високоактивних радіоактивних відходів, що повертаються з Російської Федерації після переробки відпрацьованого ядерного палива українських АЕС»;                                                термін виконання роботи: 01.2016 р. - 12.2016 р.    Підстава для розробки: - Загальнодержавна цільова екологічна програма поводження з РАВ,  згідно Закону України № 516 - VI від 17.09.2008 р.;               - План бюджетної програми  ДП "НТЦ КПРВ" (КПКВ 2408090) на 2016 р.; - Проект "Будівництво сховища для проміжного зберігання ВАВ, що повертаються з РФ після переробки відпрацьованого ядерного палива Українських АЕС"; - ТЗ на виконання роботи.  </t>
  </si>
  <si>
    <t>Державний реєстраційний номер НДР                        (ДКР - реєстраційна картка 0115U004766)</t>
  </si>
  <si>
    <t>Державний обліковий номер НДР (ДКР) - 02150009164</t>
  </si>
  <si>
    <t>Заплановано до реаклізації</t>
  </si>
  <si>
    <t xml:space="preserve">Запропановано типове технічне рішення щодо подальшоі безпечної експлуатаціі існуючих сховищ відпрацьованих ДІВ колодязного типу. </t>
  </si>
  <si>
    <t>Поліпшення стану навколишнього середовища.</t>
  </si>
  <si>
    <t xml:space="preserve">Перспективні ринки: підприємства з радіаційно-забрудненими обєктами. </t>
  </si>
  <si>
    <t>Державний реєстраційний номер НДР                        (ДКР - реєстраційна картка 0115U004763)</t>
  </si>
  <si>
    <t>Державний обліковий номер НДР (ДКР) -0216U010064</t>
  </si>
  <si>
    <t xml:space="preserve">Вибір технологій та обладнання з метою реалізації програми будівництва Технологічного корпусу ІІ черги КВ "Вектор" на основі аналізу існуючих технологічних схем поводження з РАВ. Підвищення рівня безпеки та економічної ефективності при поводженні з РАВ.  </t>
  </si>
  <si>
    <t>Державний реєстраційний номер НДР                        (ДКР - реєстраційна картка 0116U008864)</t>
  </si>
  <si>
    <t xml:space="preserve"> Державний обліковий номер НДР (ДКР) - 0217U003718</t>
  </si>
  <si>
    <t>IRL 2</t>
  </si>
  <si>
    <r>
      <t>Визначають анаеробний поріг за ознаками нервово-м</t>
    </r>
    <r>
      <rPr>
        <sz val="13"/>
        <rFont val="Calibri"/>
        <family val="2"/>
        <charset val="204"/>
      </rPr>
      <t>'</t>
    </r>
    <r>
      <rPr>
        <sz val="13"/>
        <rFont val="Times New Roman"/>
        <family val="1"/>
        <charset val="204"/>
      </rPr>
      <t xml:space="preserve">язового стомлення </t>
    </r>
  </si>
  <si>
    <t>TRL 4</t>
  </si>
  <si>
    <t>Підвищення ефективності підготовки спортсменів високої кваліфікації, які спеціалізуються в боксі, до головних міжнародних змагань                                     Не комерційна НТП, з науковою метою для спільних НДДКР</t>
  </si>
  <si>
    <r>
      <t>Акти впровадження у практику підготовки збірних команд України з боксу, веслування академічного, сучасного п</t>
    </r>
    <r>
      <rPr>
        <sz val="14"/>
        <color theme="1"/>
        <rFont val="Calibri"/>
        <family val="2"/>
        <charset val="204"/>
      </rPr>
      <t>'</t>
    </r>
    <r>
      <rPr>
        <sz val="14"/>
        <color theme="1"/>
        <rFont val="Times New Roman"/>
        <family val="1"/>
        <charset val="204"/>
      </rPr>
      <t>ятиборства, біатлону. Внесено до облікової картки НДДКР № 0220U102574</t>
    </r>
  </si>
  <si>
    <t>TRL 5</t>
  </si>
  <si>
    <r>
      <t>Акти впровадження у практику діяльності ГО "Федерація фехтування України","Федерація сучасного п</t>
    </r>
    <r>
      <rPr>
        <sz val="14"/>
        <color theme="1"/>
        <rFont val="Calibri"/>
        <family val="2"/>
        <charset val="204"/>
      </rPr>
      <t>'</t>
    </r>
    <r>
      <rPr>
        <sz val="14"/>
        <color theme="1"/>
        <rFont val="Times New Roman"/>
        <family val="1"/>
        <charset val="204"/>
      </rPr>
      <t>ятиборства України" . Внесено до облікової картки НДДКР № 0220U102684</t>
    </r>
  </si>
  <si>
    <t>TRL 2</t>
  </si>
  <si>
    <t>TRL 3</t>
  </si>
  <si>
    <t>TRL 1</t>
  </si>
  <si>
    <r>
      <t>Об</t>
    </r>
    <r>
      <rPr>
        <sz val="14"/>
        <color theme="1"/>
        <rFont val="Calibri"/>
        <family val="2"/>
        <charset val="204"/>
      </rPr>
      <t>'</t>
    </r>
    <r>
      <rPr>
        <sz val="14"/>
        <color theme="1"/>
        <rFont val="Times New Roman"/>
        <family val="1"/>
        <charset val="204"/>
      </rPr>
      <t>єктивна оцінка метаболічних реакцій організму спортсменів (види витривалості) на фізичні навантаження в різних кліматичних умовах</t>
    </r>
  </si>
  <si>
    <r>
      <t>Методичні рекомендації. Акти  впровадження в практику підготовки збірних команд України з сучасного  п</t>
    </r>
    <r>
      <rPr>
        <sz val="14"/>
        <color theme="1"/>
        <rFont val="Calibri"/>
        <family val="2"/>
        <charset val="204"/>
      </rPr>
      <t>'</t>
    </r>
    <r>
      <rPr>
        <sz val="14"/>
        <color theme="1"/>
        <rFont val="Times New Roman"/>
        <family val="1"/>
        <charset val="204"/>
      </rPr>
      <t>ятиборства, легкої атлетики, біалону</t>
    </r>
  </si>
  <si>
    <r>
      <t xml:space="preserve">Методичні рекомендації. Акт впровадження в практику підготовки збірних команд України з </t>
    </r>
    <r>
      <rPr>
        <sz val="14"/>
        <color theme="1"/>
        <rFont val="Times New Roman"/>
        <family val="1"/>
        <charset val="204"/>
      </rPr>
      <t xml:space="preserve"> біалону</t>
    </r>
  </si>
  <si>
    <t>Дослідний  зразок пенетрометра з довжиною голки 900 мм для визначення температури розм’якшеності за пенетрації 800х0,1 мм бітумних в’яжучих</t>
  </si>
  <si>
    <t>Договір з Державним агентством автомобільних доріг України (Укравтодор)</t>
  </si>
  <si>
    <t>Договір №43/09 від 27.06.09</t>
  </si>
  <si>
    <t>Розробити та виготовити дослідний зразок пенетрометра з довжиною голки 900 мм для визначення температури розм’якшеності за пенетрації 800х0,1 мм бітумних в’яжучих, провести науковий супровід та розробити методичні рекомендації. Терміни виконання: 27.06.09 - 30.09.10рр.  Підстава для розробки - договір з Укравтодором № 43/09</t>
  </si>
  <si>
    <t>71.20 Технічні випробування та дослідження</t>
  </si>
  <si>
    <t>Результати розробки належать Укравтодору</t>
  </si>
  <si>
    <t>Дослідні зразки когезіометрів</t>
  </si>
  <si>
    <t>Договір №96/09 від 27.06.09</t>
  </si>
  <si>
    <t xml:space="preserve">Розробити та виготовити дослідні зразки когезіометрів, розробити методичні рекомендації та виконати науковий супровід визначення когезії бітумних в’яжучих. Терміни виконання: 27.06.09 - 30.09.10рр.  Підстава для розробки - договір з Укравтодором № 96/09 </t>
  </si>
  <si>
    <t xml:space="preserve">Обладнання для виготовлення зразків з армованого асфальтобетону </t>
  </si>
  <si>
    <t>Договір №132-09 від 28.10.09</t>
  </si>
  <si>
    <t>Розробити СОУ на визначення розрахункових характеристик армованого асфальтобетону  Терміни виконання: 28.10.09 - 31.03.11рр.  Підстава для розробки - договір з Укравтодором № 132-09</t>
  </si>
  <si>
    <t>Обладнання  для випробування  геосинтетичних матеріалів на статичне продавлювання згідно з EN ISO 12236</t>
  </si>
  <si>
    <t>Договір з Укравтодором</t>
  </si>
  <si>
    <t>Договір №56-11 від 21.04.11</t>
  </si>
  <si>
    <t>Розробити технічне завдання, технічну документацію та обладнання для випробування  геосинтетичних матеріалів на статичне продавлювання згідно з EN ISO 12236. Терміни виконання: 21.04.11 - 31.12.11. Підстава для розробки - договір з Укравтодором № 56-11</t>
  </si>
  <si>
    <t>Вібростенд  для визначення динамічних модулів пружності асфальтобетону при різних частотах та температурах</t>
  </si>
  <si>
    <t>Договір № 87-12 від 30.07.12</t>
  </si>
  <si>
    <t>Розробити технічне завдання, технічну документацію та виготовити вібростенд для визначення динамічних модулів пружності при різних частотах та температурах.   Терміни виконання: 30.07.12 - 31.12.13. Підстава для розробки - договір з Укравтодором № 87-12</t>
  </si>
  <si>
    <t>Прилад для визначення злежуваності холодних асфальтобетонних сумішей</t>
  </si>
  <si>
    <t>Договір №131-12 від 25.09.12</t>
  </si>
  <si>
    <t>Провести комплекс досліджень та розробити прилад для визначення злежуваності холодних асфальтобетонних сумішей.                          Терміни виконання: 25.09.12 - 30.04.13. Підстава для розробки - договір з Укравтодором  №131-12</t>
  </si>
  <si>
    <t>Експериментальний  зразок обладнання для приготування модифікованих бітумів для лабораторних випробувань</t>
  </si>
  <si>
    <t>Договір №132-12 від 25.08.2012</t>
  </si>
  <si>
    <t>Провести дослідження та розробити експериментальний зразок обладнання для приготування модифікованих бітумів для лабораторних випробувань.Терміни виконання: 25.09.12 - 30.04.13. Підстава для розробки - договір з Укравтодором  №132-12</t>
  </si>
  <si>
    <t xml:space="preserve"> Лабораторний лопатевий змішувач для при-готування ґрунто-вих, грунтово-пі-щаних, щебенево-піщаних та щебе-невих сумішей, оброблених міне-ральним, органіч-ним або комплек-сним в’яжучим</t>
  </si>
  <si>
    <t>Договір № 32-13 від 18.04.13</t>
  </si>
  <si>
    <t xml:space="preserve"> Розробити технічну документацію та виготовити лабораторний лопатевий змішувач для приготування ґрунтових, грунтово-піщаних, щебенево-піщаних та щебеневих сумішей, оброблених мінеральним, органічним або комплексним в’яжучим.    Терміни виконання: 18.04.13 - 31.12.13. Підстава для розробки - договір з Укравтодором  №32-13</t>
  </si>
  <si>
    <t xml:space="preserve">Прилад  для випробування геосинтетичних матеріалів на динамічне продавлювання </t>
  </si>
  <si>
    <t>Договір №160-14 від 28.11.14</t>
  </si>
  <si>
    <t>Розробити робочу технічну документацію на виготовлення  приладу для випробування геосинтетичних матеріалів на динамічне продавлювання. Терміни виконання: 28.11.2014 - 31.12.2015. Підстава для розробки - договір з Укравтодором  №160-14</t>
  </si>
  <si>
    <t xml:space="preserve">Удосконалений  дослідний зразок причепного дорожньо – випробувального комплексу </t>
  </si>
  <si>
    <t>Договір №161-14 від 28.11.14</t>
  </si>
  <si>
    <t>Виконати аналіз досвіду експлуатації дослідного зразка причепного дорожньо – випробувального комплексу моделі 0801 (ПДВК – ДЯ) та удосконалити його конструкцію з розробленням відповідної конструкторської документації. Терміни виконання: 28.11.14 - 31.12.15. Підстава для розробки - договір з Укравтодором  №161-14</t>
  </si>
  <si>
    <t>Експериментальний  зразок приладу для визначення стійкості фарб для горизонтальної розмітки автомобільних доріг до стирання</t>
  </si>
  <si>
    <t>Договір  № 133-16 від 19.09.16</t>
  </si>
  <si>
    <t>Розробити технічну документацію та експериментальний зразок приладу для визначення стійкості фарб для горизонтальної розмітки автомобільних доріг до стирання.                         Терміни виконання: 19.09.16 - 31.03.18. Підстава для розробки - договір з Укравтодором  №133-16</t>
  </si>
  <si>
    <t xml:space="preserve">Лабораторне  обладнання для модифікації бітуму </t>
  </si>
  <si>
    <t>Договір № 141-16 від 19.09.16</t>
  </si>
  <si>
    <t>Виконати аналіз дослідної експлуатації лабораторного обладнання для модифікації бітуму та за його результатами удосконалити конструкцію приладу. Терміни виконання: 19.09.16 - 31.03.18. Підстава для розробки - договір з Укравто-дором  №133-16</t>
  </si>
  <si>
    <t xml:space="preserve">Дослідний  зразок приладу для  вимірювання легкоукладальності асфальтобетонних сумішей </t>
  </si>
  <si>
    <t>Договір  № 84-18 від 16.05.18</t>
  </si>
  <si>
    <t>Провести дослідження і розробити методику визначення легкоукла-даль-ності асфальтобетонних сумішей та дослідний зразок приладу для її вимірювання. Терміни виконання: 16.05.18 - 30.09.19. Підстава для розробки - договір з Укравтодором  №84-18</t>
  </si>
  <si>
    <t>Державне підприємство «Дорожній науково-технічний центр» (ДП «Дорцентр»)</t>
  </si>
  <si>
    <t>Індивідуальний електронний прилад безпеки для пожежних рятувальників</t>
  </si>
  <si>
    <t>№ 108591 від 25.07.2016</t>
  </si>
  <si>
    <t>ІДУ НД ЦЗ як правонаступник УкрНДІЦЗ</t>
  </si>
  <si>
    <t>Провести аналіз, розробити і апробувати прилад контролю температури підкостюмного простору захисного одягу пожежника «Прилад контролю»</t>
  </si>
  <si>
    <t>Прилад призначений для визначення стану пожежного - рятувальника під час гасіння пожеж та ліквідації надзвичайних ситуацій</t>
  </si>
  <si>
    <t>Прилад дозволяє реалізувати режим визначення нерухомості пожежного-рятувальника</t>
  </si>
  <si>
    <t>Пожежна безпека та цивільний захист</t>
  </si>
  <si>
    <t>Комбінезон термозахисний для рятувальників</t>
  </si>
  <si>
    <t>№ 121472 від 11.12.2017</t>
  </si>
  <si>
    <t>Науково обґрунтувати технічні вимоги та розробити дослідний зразок захисного одягу рятувальника «Захисний одяг рятувальника»</t>
  </si>
  <si>
    <t>Комбінезон призначений для захисту пожених - рятувальників від отримання травм, опіків та інших ушкоджень під час гасіння пожеж та ліквідації надзвичайних ситуацій</t>
  </si>
  <si>
    <t>У комбінезоні введено елементи, які забезпечили надійність виробу в процесі експлуатації</t>
  </si>
  <si>
    <t>Генератор піни середньої кратності</t>
  </si>
  <si>
    <t>№ 113503 від 25.01.2017</t>
  </si>
  <si>
    <t>Провести пошукові дослідження та визначити шляхи удосконалення технічного рівня, ефективності застосування протипожежної, аварійно-рятувальної та іншої спеціальної техніки і обладнання «Удосконалення – техніка»</t>
  </si>
  <si>
    <t>Генератор призначений для гасіння пожеж різних категорій, зокрема пожеж на підприємствах паливної, хімічної, нафтопереробної і вугільної промисловостей</t>
  </si>
  <si>
    <t>Генератор дозволяє забезпечити зменшення непродуктивних витрат піноутворювача та води</t>
  </si>
  <si>
    <t>Універсальний рятувальний засіб</t>
  </si>
  <si>
    <t>№ 95817 від 12.01.2015</t>
  </si>
  <si>
    <t xml:space="preserve">Рятувальний засіб призначений для рятування людей на водних об'єктах </t>
  </si>
  <si>
    <t>Засіб дозволяє рятувати людей у різні пори року та має декілька функціональних призначень</t>
  </si>
  <si>
    <t>Цивільний захист</t>
  </si>
  <si>
    <t>Богуцький Ю.П.
Самоорганізація культури: онтологія, динаміка, перспективи. Монографія. 2008.
ISBN 978-966-01-0463-1</t>
  </si>
  <si>
    <t>акт приймання-передачі  (оприбутковування) нематеріального активу</t>
  </si>
  <si>
    <t>№ 1 (тема №2) 
від 31 грудня 2015р.</t>
  </si>
  <si>
    <t>Інститут культурології Національної академії мистецтв України (ІК НАМУ). Ідентифікаційний код ЄРДПОУ 35592864; державна неприбуткова установа, що заснована на державній власності; КВЕД 2010: дослід. й експеримент. розробки в сфері сусп. і гуманіт. наук, видання книг, ін. види видавничої діяльності.</t>
  </si>
  <si>
    <t>Виконано в межах ФНД  Інституту культурології 
Національної академії мистецтв України за темою «Самоорганізація й динаміка культури та їх особливості в Україні» (2008-2015).
№ ДР 0108U010297</t>
  </si>
  <si>
    <t>Дослідж. природа генезису самоорг. культури та її місце у цілісній картині сусп. історії. Висвітлено найважливіші альтернативні науково-теоретичні концепції феномена культурогенезу та визначено шляхи його подальшого наук. дослідження</t>
  </si>
  <si>
    <t>Природа генезису самоорганізації 
культури та її місце у цілісній картині суспільної історії</t>
  </si>
  <si>
    <t>Для науковців, фахівців у галузі філософсько-естетичної науки, мистецтвознавства, історії та теорії культури, студентів, аспірантів, усіх, хто цікавиться проблемами сучасної культурології</t>
  </si>
  <si>
    <t>Безклубенко С.Д.
Мистецтво: терміни та поняття. Том 1. Літери А-Л. Енциклопедичне видання у двох томах. 2008.
ISBN 978-966-2241-06-8</t>
  </si>
  <si>
    <t>акт приймання-
передачі (оприбутковування) нематеріального активу</t>
  </si>
  <si>
    <t>№ 1 (тема №1) 
від 31 грудня 2012р.</t>
  </si>
  <si>
    <t>Виконано в межах ФНД Інституту культурології Національної академії мистецтв України за темою «Формування художньої культури України: історія, естетика, семіотика, напрямки, перспективи» (2008-2012).
№ ДР 0108U010296</t>
  </si>
  <si>
    <t>Висвітлюються кардинальні питання теорії та найважливіші факти і явища історії мистецтв</t>
  </si>
  <si>
    <t>Специфіка: авторське видання, що 
забезпечує концептуальну цілісність викладу матеріалу</t>
  </si>
  <si>
    <t>Для науковців, студентів вузів культури й мистецтва, які професійно вивчають мистецтво, викладачів, аспірантів гуманітарних навчальних закладів та всіх тих, хто цікавиться культурою</t>
  </si>
  <si>
    <t>Юдкін І.М. Формування визначників української культури: культурологічні студії. Монографія. 2008.
ISBN 978-966-2241-02-0</t>
  </si>
  <si>
    <t>Інститут культурології Національної академії 
мистецтв України (ІК НАМУ). Ідентифікаційний код ЄРДПОУ 35592864; державна неприбуткова установа, що заснована на державній власності; КВЕД 2010: дослід. й експеримент. розробки в сфері сусп. і гуманіт. наук, видання книг, ін. види видавничої діяльності.</t>
  </si>
  <si>
    <t>Виконано в межах ФНД Інституту культурології
Національної академії мистецтв України за темою «Формування художньої культури України: історія, естетика, семіотика, напрямки, перспективи» (2008-2012).
№ ДР 0108U010296</t>
  </si>
  <si>
    <t xml:space="preserve">Увага зосередж. на формув. лінгвіст. філос. і філос. життя. Біолінгвістична аналогія, криптограф. мовні програми, мімікрія, поетизація, рефеодаліз. як чинник істор. своєрідності розв. укр. культури, зокрема логоцентризм фольклору
 </t>
  </si>
  <si>
    <t>Висунуто тезу про логоцентризм 
фольклору як відображення мовної картини світу</t>
  </si>
  <si>
    <t>Для фахівців у галузі культурології, 
філософії культури, мистецтвознавства, дослідників наукових інституцій та творчих вищих навчальних закладів</t>
  </si>
  <si>
    <t>Безклубенко С.Д.
Мистецтво: терміни та поняття. Том 2. Літери М-Я. Енциклопедичне видання у двох томах. 
 ISBN 978-966-2241-16-7</t>
  </si>
  <si>
    <t>Інститут культурології Національної академії
 мистецтв України (ІК НАМУ). Ідентифікаційний код ЄРДПОУ 35592864; державна неприбуткова установа, що заснована на державній власності; КВЕД 2010: дослід. й експеримент. розробки в сфері сусп. і гуманіт. наук, видання книг, ін. види видавничої діяльності.</t>
  </si>
  <si>
    <t>Виконано в межах ФНД Інституту культурології 
Національної академії мистецтв України за темою «Формування художньої культури України: історія, естетика, семіотика, напрямки, перспективи» (2008-2012).
№ ДР 0108U010296</t>
  </si>
  <si>
    <t>Висвітлюються кардинальні питання теорії 
та найважливіші факти і явища історії мистецтв</t>
  </si>
  <si>
    <t>Специфіка: авторське видання, що забезпечує концептуальну цілісність викладу матеріалу</t>
  </si>
  <si>
    <t>Безгін О.І., Бернадська Г.Є., Берунова Л.О., Кочарян І.С., Успенська О.Ю. Матеріальна підтримка культурних проектів: світовий досвід та можливості застосування в Україні. Колективна монографія. 2010.
ISBN 978-966-2241-13-6</t>
  </si>
  <si>
    <t>№ 3 (тема №6) 
від 31 грудня 2015р.</t>
  </si>
  <si>
    <t>Виконано в межах ФНД Інституту культурології 
Національної академії мистецтв України за темою «Українська культура і світ: організаційні проблеми художньої культури» (2008-2015).
№ ДР 0108U010301</t>
  </si>
  <si>
    <t>Розгляд. концептуально-
методологічні засади реалізації мистецької освіти в системі гуманітарної політики держави за сучасних економічних умов; кадровий потенціал вищої мистецької школи та стратегічні напрями розбудови мистецької освіти в Україні</t>
  </si>
  <si>
    <t>Аналіз і пропоз. з форм. 
стратегії використ. залуч. Коштів у забезпеч. діяльн. мист. установ</t>
  </si>
  <si>
    <t>Результати роботи будуть
 використані в подальших наукових дослідженнях з організаційних проблем художньої культури, у процесі навчально-методичного забезпечення підготовки фахівців</t>
  </si>
  <si>
    <t>Самоорганізація й динаміка культури та їхні особливості в Україні. Випуск перший. Динаміка культурологічних процесів в Україні. Збірник наукових праць. 2010.
 ISBN 978-966-2241-09-9</t>
  </si>
  <si>
    <t>Виконано в межах ФНД Інституту культурології Національної академії мистецтв України за темою «Самоорганізація й динаміка культури та її особливості в Україні» (2008-2015). 
№ ДР 0108U010297</t>
  </si>
  <si>
    <t>Визначення та пояснення процесів самоорганізації, можуть бути конструктивно застосовані
при вирішенні багатьох конкретних завдань у різних галузях науки</t>
  </si>
  <si>
    <t>Розглянуто гносеологічні та 
онтологічні аспекти культуротворчих процесів</t>
  </si>
  <si>
    <t>Щербина В.М. та ін. Соціологічні дослідження культури: концепції та практики.
Колективна монографія. 2010.
ISBN 978-966-2241-14-3</t>
  </si>
  <si>
    <t>№ 1 (тема №5) 
від 31 грудня 2013р.</t>
  </si>
  <si>
    <t>Виконано в межах ФНД Інституту культурології Національної академії мистецтв України за темою «Українська національна культура як цілісність: регулювання її регіональних відмінностей» (2008-2013).
№ ДР 0108U010300</t>
  </si>
  <si>
    <t>Культурні практики суч. укр. сусп. в їх масовому прояві, виявл. ціннісно-нормативних засад інституціолізованої та неінституціалізованої культуротворчої діяльності, актуальні питання метод. характеру щодо розвитку культури та культурологічного знання</t>
  </si>
  <si>
    <t>Виявлено евристичний потенціал 
соціологічного підходу у вітчизняній культурологічній думці</t>
  </si>
  <si>
    <t>Шейко В.М., Лєвіна В.Г. 
Філософія української національної ідеї та Микола Хвильовий: історико-культурологічний аспект.
Монографія. 2010.
ISBN 978-966-2241-12-9</t>
  </si>
  <si>
    <t>№ 2 (тема №4) 
від 31 грудня 2012р.</t>
  </si>
  <si>
    <t>Інститут культурології Національної академії
мистецтв України (ІК НАМУ). Ідентифікаційний код ЄРДПОУ 35592864; державна неприбуткова установа, що заснована на державній власності; КВЕД 2010: дослід. й експеримент. розробки в сфері сусп. і гуманіт. наук, видання книг, ін. види видавничої діяльності.</t>
  </si>
  <si>
    <t>Виконано в межах ФНД Інституту культурології 
Національної академії мистецтв України за темою «Культура України: історико-культурологічні виміри» (2008-2012).
№ ДР 0108U010299</t>
  </si>
  <si>
    <t>Висвітл. концепт. засади філософії укр. нац.
 ідеї, еволюцію яких проаналіз. на мат. творчості Миколи Хвильового. З’ясов. формоутвор. роль культури в проц. трансформ. філос. укр. нац. ідеї і особлив. її розвитку в Україні</t>
  </si>
  <si>
    <t>Аналіз філософії української 
національної ідеї за матеріалами творчості М.Хвильового</t>
  </si>
  <si>
    <t>Для науковців, митців, культурологів, викладачів соціально-культурологічних, мистецтвознавчих дисциплін, аспірантів, докторантів та читачів, які цікавляться проблемами історії та теорії культури України</t>
  </si>
  <si>
    <t>Волков С.М. Інституалізовані соціокультурні системи: регіональна специфіка та динаміка. Монографія. 2010.
ISBN 987-966-2241-15-0</t>
  </si>
  <si>
    <t>Узагальнено матеріал про інституалізацію 
навчальних закладів культури і мистецтва, які утворили цілісну систему культурно-мистецької освіти в Україні наприкінці ХХ – на початку ХХІст.</t>
  </si>
  <si>
    <t>Система культ.-мист. освіти в 
Україні к.ХХ–поч. ХХІст.; архівні матеріали</t>
  </si>
  <si>
    <t>Для фахівців у галузі культури, музичного, образотворчого, театрального та інших мистецтв, педагогіки, історії науки та освіти, студентам навчальних закладів мистецтва і культури, усім, хто цікавиться питаннями організації культурно-мистецької освіти</t>
  </si>
  <si>
    <t>Головко Б.А., Безклубенко С.Д., Капелюшний В.П., Ручка А.О. та ін. Методологічні проблеми культурної антропології та етнокультурології.
Збірник наукових праць. 2011.
ISBN 978-966-2241-22-8</t>
  </si>
  <si>
    <t>№ 1 (тема №8) 
від 31 грудня 2014р.</t>
  </si>
  <si>
    <t>Виконано в межах ФНД Інституту культурології 
Національної академії мистецтв України «Категоріальний та методологічний апарат культурної антропології як знаряддя дослідження культурного розвитку» (2010-2014). № ДР 0110U000892</t>
  </si>
  <si>
    <t>Метод. пробл. культ. антропології та 
етнокульт., ключові проблеми етнокульт. і ідентифік. етнічних спільнот, питання етнічної психології в науковій спадщині О. Потебні, подані методологічні засади культурологічної конфліктології</t>
  </si>
  <si>
    <t>Задекларовані метод. та 
методолог. засади етнології міста; пробл. етнічної психології О.Потебні</t>
  </si>
  <si>
    <t>Для фахівців у галузі культури, антропології, етнології, соціології, психології, філософії, мистецтвознавства, педагогіки, історії, а також аспірантам, студентам і широкому читацькому колу, усім, хто цікавиться порушеними у монографії проблемами</t>
  </si>
  <si>
    <t>Василь Шейко. Культура України в глобалізаційно-цивілізаційному вимірі (історико-методологічні аспекти). Монографія. 2011.
ISBN 978-966-2241-24-2</t>
  </si>
  <si>
    <t>Аналіз концепт. засад проблем історії та 
теорії становл. та розвитку культури в Україні в контексті еволюції світ. культ. та глоб. цивілізації, можливості подолання криз. явищ суч. культури та глобальної  цивілізації</t>
  </si>
  <si>
    <t>Розв. іст.-теор. засад вітч. культурології, аналіз криз. явищ культури та можливості їх подолання</t>
  </si>
  <si>
    <t>Оляніна С.В., Прибєга Л.В., Коренюк Ю.О., Жарких М.І., Нікітенко Н.М., Олійник О.С. Українська художня культура: пам’яткоохоронні проблеми.
Збірник наукових праць. 2011.
ISBN 978-966-2241-20-4</t>
  </si>
  <si>
    <t>Проблеми теорії і практики 
збереження культурної спадщини України. Матеріали досліджень супроводжуються рідкісними ілюстративними матеріалами, багато з яких публікуються вперше</t>
  </si>
  <si>
    <t>Аналіз актуал. пробл. теорії і 
практики збереж. культурної спадщини України, рідк. іл. матеріал</t>
  </si>
  <si>
    <t>Для фахівців у галузі архітектури, мистецтвознавства, пам’яткознавства, а також для всіх, хто цікавиться проблемами збереження культурної спадщини України</t>
  </si>
  <si>
    <t>Богуцький Ю.П., Головко Б.А., Чміль Г.П., Щербина В.М. та ін. Концепт культури: теоретико-методологічні та прикладні аспекти. Випуск другий. Збірник наукових праць. 2011. 
ISBN 978-966-2241-23-5</t>
  </si>
  <si>
    <t>№ 2 (тема №3) 
від 31 грудня 2015р.</t>
  </si>
  <si>
    <t>Виконано в межах ФНД Інституту культурології 
Національної академії мистецтв України за темою «Нова соціально-культурна реальність в Україні: методологія і наукова практика її дослідження» (2008-2015).
№ ДР 0108U010298</t>
  </si>
  <si>
    <t>Проблем формув. нової соц.-культурної реальн. в Україні, репрезент. теорет. та практ. аспекти дослідж. цього процесу, основою якого виступає культур. дискурс, який закладає теор.-метод. підвалини новітнього концепту культури</t>
  </si>
  <si>
    <t>Аналіз нової соціально-культурної
 реальності в Україні (методологія і наук. практ. її дослідження)</t>
  </si>
  <si>
    <t>Для викладачів суспільних дисциплін, наукових працівників, студентів гуманітарних вузів</t>
  </si>
  <si>
    <t>Оніщенко О.І. Письменники як дослідники: потенціал теоретичних ідей (О. Уайльд, Т. Манн, А. Франс, І. Франко, С. Цвейг). Монографія. 2011.
ISBN 978-966-2241-25-9</t>
  </si>
  <si>
    <t>Теор. доробок О.Уайльда, Т.Манна,
 А.Франса, І.Франка та С.Цвейга. 
Спираючись на принцип міждисциплін. підходу, артикулювалась низка ориг. ідей, які є суттєвим внеском у європейську гуманістику другої половини XIX – першої половини XXст.</t>
  </si>
  <si>
    <t>Теоретичний доробок О.Уайльда, 
Т.Манна, А.Франса, І.Франка та С.Цвейга у європейській гуманістиці</t>
  </si>
  <si>
    <t>Для фахівців у галузі естетки, теорії та історії культури, літературознавства, мистецтвознавства, викладачів і студентів гуманітарних спеціальностей</t>
  </si>
  <si>
    <t>Юдкін І.М., Безклубенко С.Д., 
Берегова О.М., Волков С.М., Причепій Є.М. Аспекти морфології культури України: генезис, типологія. Збірник наукових праць. 2011.
 ISBN 978-966-2241-21-1</t>
  </si>
  <si>
    <t>Типологія та генезис розвитку форм 
культури України. Виявлено проблемні аспекти нац. атрибуції мистецьких творів, формув. укр. худ. традиції (орнамент. форми), персоніфік. розв. інституцій культ. (Спілка композит.) та мист. осв. інституцій</t>
  </si>
  <si>
    <t>Виявлено проблемні аспекти нац. 
атрибуції мистец. творів, формування укр. худ. традиції</t>
  </si>
  <si>
    <t>Левчук Я.М. Традиційна українська дитяча субкультура у висвітленні когнітивної культурології. Монографія. 2012.
ISBN 978-966-2241-26-6</t>
  </si>
  <si>
    <t>Виконано в межах ФНД Інституту культурології 
Національної академії мистецтв України «Категоріальний та методологічний апарат культурної антропології як знаряддя дослідження культурного розвитку» (2010-2014).
№ ДР 0110U000892.</t>
  </si>
  <si>
    <t>Когнітивні функції та імпліцитні 
можливості формув. світогляду в дитячому фольклорі, іграх, іграшках. Проаналізовано прогностичний ресурс традиційних дитячих ігор і фольклору</t>
  </si>
  <si>
    <t>Вперше досліджено форми 
традиційної дитячої субкультури у вимірі когнітивної культурології</t>
  </si>
  <si>
    <t>Для фахівців у галузі етнокультурології та культурної антропології, фольклористики та етнології, етнопсихології та етнопедагогіки, студентам навчальних закладів мистецтва та культури, усім, хто має стосунок до формування особистості у просторі української культури</t>
  </si>
  <si>
    <t>Богуцький Ю.П., Чміль Г.П. Самоорганізація й динаміка культури та їхні особливості в Україні. Випуск другий.
Об’єктивізація культуротворення в добу цивілізаційної глобалізації. Збірник наук. праць за мат. конф. 2012.</t>
  </si>
  <si>
    <t>Актуал. модерніз. процесів 
сучасної культур. політики, вплив екранної культури на людське мислення</t>
  </si>
  <si>
    <t>Для фахівців в галузі культурології, 
філософії культури, мистецтвознавства, дослідників наукових інституцій та творчих вищих навчальних закладів</t>
  </si>
  <si>
    <t>Безгін О.І., Оляніна С.В., Коренюк Ю.О., Ходак І.О., Кочарян І.С. Українська художня культура: історія та сучасні проблеми.
Збірник наукових праць. 2012.
ISBN 978-966-2241-27-3</t>
  </si>
  <si>
    <t>Концептуально-методологічні засади реалізації мистецької освіти в системі гуманітарної політики держави за сучасних економічних умов; кадровий потенціал вищої мистецької школи та стратегічні напрями розбудови мистецької освіти в Україні</t>
  </si>
  <si>
    <t>Передумови виникн. сучасного 
культур. менеджменту, збереж. культур. спадщини України</t>
  </si>
  <si>
    <t>Щербина В.М., Наумова М.Ю. Національна культура: єдність у різноманітності. Збірник наукових праць. 2012.
ISBN 978-966-2241-28-0</t>
  </si>
  <si>
    <t>Виконано в межах ФНД Інституту культурології 
Національної академії мистецтв України за темою «Українська національна культура як цілісність: регулювання її регіональних відмінностей» (2008-2013).
№ ДР 0108U010300</t>
  </si>
  <si>
    <t>Актуальна культурологічна 
проблематика, пов’язана з буттям української культури як цілісного соціально-історичного континууму – культурного світу, що відтворюється і оновлюється за умов сучасності</t>
  </si>
  <si>
    <t>Буття української культури як 
цілісного соціально-історичного континууму</t>
  </si>
  <si>
    <t>Гаєвська Т.І. Традиційна звичаєвість українців кінця XIX – початку XX століття. Монографія. 2012. 
ISBN 978-966-2241-31-0</t>
  </si>
  <si>
    <t>Узагальнено історію традиційної звичаєвості українців, передумови виникнення і принципи трансформації обрядів та традиційних звичаїв в розрізі історичних перетворень на теренах українських земель наприкінці XIX – початку XXст.</t>
  </si>
  <si>
    <t>Передумови виникн. і 
принципи трансформ. обрядів та трад. звичаїв в розрізі історичних перетворень</t>
  </si>
  <si>
    <t>Для фахівців у галузі культурології, історії та теорії культури, студентам навчальних закладів культури, усім, хто цікавиться питаннями звичаєвості українців</t>
  </si>
  <si>
    <t>Безгін О.І., Бернадська А.Є., Кочарян І.С., Успенська О.Ю. Культурна політика та мистецька освіта: моделювання процесів. Монографія. 2013. 
ISBN 978-966-2241-32-7</t>
  </si>
  <si>
    <t>Актуальні питання удосконалення 
управління процесами культ. розвитку України з урахув. досвіду європейських країн. Наведені моделі кадрового забезпеч. сфери культури і мистецтва та нагальні питання підготовки й виховання театральних фахівців</t>
  </si>
  <si>
    <t>Удосконалення упр. 
процесами культурного розвитку України з урахуванням досвіду європейських країн</t>
  </si>
  <si>
    <t>Берегова О.М. Інтегративні процеси в музичній культурі України ХХ–ХХІ століть. Монографія. 2013.
ISBN 978-966-2241-34-1</t>
  </si>
  <si>
    <t>№ 2 (тема №7) 
від 31 грудня 2014р.</t>
  </si>
  <si>
    <t>Виконано в межах ФНД Інституту культурології 
Національної академії мистецтв України за темою «Інтегративні процеси як перспектива культурного розвитку України: методологічні, семіотичні, комунікативні, інтерактивні, регіональні аспекти» (2010-2014). 
№ ДР 0110U000893</t>
  </si>
  <si>
    <t>Проблема творчої особистості й музичної 
комунікації, європ. інтеграції України та вплив глобалізації на сферу культ. і мист. Аналітичний мат. є найновіша українська композиторська творчість, панорамно представлена за основними музичними жанрами</t>
  </si>
  <si>
    <t xml:space="preserve">Проблеми творчої особистості й 
музичної комунікації, європейської інтеграції України </t>
  </si>
  <si>
    <t>Для фахівців у галузі культурології, музикознавців, викладачів, студентам і аспірантам навчальних закладів культури і мистецтва, науковцям гуманітарного профілю</t>
  </si>
  <si>
    <t>Ганна Чміль, Надія Корабльова. Візуалізація реального в сучасному культурному просторі. Монографія. 2013.
ISBN 978-966-2241-33-4</t>
  </si>
  <si>
    <t>№ 1 (тема №9) 
від 31 грудня 2017р.</t>
  </si>
  <si>
    <t>Виконано в межах ФНД Інституту культурології 
Національної академії мистецтв України за темою «Візуалізація сучасного культурного простору» (2013-2017).
№ ДР 0113U000113</t>
  </si>
  <si>
    <t>Розуміння людиною культурних смислів і 
настанов здійснюється переважно на основі візуального досвіду. Актуальна проблема дослідж. суч. культурного поля, перетвореного на екранну реальність, яка впливає на глядача, його світоглядну та життєву позиції</t>
  </si>
  <si>
    <t>Констр. реальності, її 
смислів за візуал. образів (кіно) формує культ. реальність життєвих світів</t>
  </si>
  <si>
    <t>Для фахіфців у галузі культурології, філософії, мистецтвознавства, викладачів, аспірантів, докторантів і всіх, хто цікавиться проблемами візуалізації реального в сучасному культурному просторі</t>
  </si>
  <si>
    <t>Богуцький Юрій, Корабльова Надія,
Чміль Ганна. Нова культурна реальність як соціодинамічний процес людинотворення через ролі. Монографія. 2013. 
ISBN 978-966-2241-35-8</t>
  </si>
  <si>
    <t>Дослідження сучасної культурології реальності, в якій 
на зміну культурі тотожності прийшла культура розрізнення з її стратегією мультикультуралізму, надкультурними ознаками, які можуть бути ідентифіковані</t>
  </si>
  <si>
    <t>Досл. сучасної культ. реальності, 
де культуру тотожності змінює культура розрізнення</t>
  </si>
  <si>
    <t>Для фахівців у галузі культурології, філософії культури, філософської антропології, мистецтвознавцям, студентам навчальних закладів мистецтва та культури, всім, хто цікавиться означеною проблематикою</t>
  </si>
  <si>
    <t>Самоорганізація й динаміка культури та їх особливості в Україні. Випуск третій. Організаційні та самоорганізаційні аспекти культуротворення: досвід інтерпретації. Збірник наукових праць. 2014.
ISBN 978-966-2241-40-2</t>
  </si>
  <si>
    <t>Аналіз самоорганізаційних рефлексій у розвитку 
інформаційного суспільства, буттєвого світу людини</t>
  </si>
  <si>
    <t>Чміль Ганна, Зубавіна Ірина. Міждисциплінарне пізнання закономірностей сучасного екранного дискурсу.
Збірник наукових праць. 2014.
ISBN 978-966-2241-37-2</t>
  </si>
  <si>
    <t>Інститут культурології Національної академії 
истецтв України (ІК НАМУ). Ідентифікаційний код ЄРДПОУ 35592864; державна неприбуткова установа, що заснована на державній власності; КВЕД 2010: дослід. й експеримент. розробки в сфері сусп. і гуманіт. наук, видання книг, ін. види видавничої діяльності.</t>
  </si>
  <si>
    <t>Виконано в межах ФНД Інституту культурології 
Національної академії мистецтв України за темою «Візуалізація сучасного культурного простору» (2013-2017).
№ ДР 0113U000113.</t>
  </si>
  <si>
    <t>Наукові розвідки суч. екр. дискурсу, за 
допом. якого вибудов. світ суч. культ. і мист., які передують екранній символіці й лежать у її основі, сприяючи створ. власн. принципів орг. простору, подібного до кіно, живопису, перфомансу, архітектури</t>
  </si>
  <si>
    <t>Сучасний екранний дискурс, світ культури й мистецтва, що лежать в основі принципів орг. простору</t>
  </si>
  <si>
    <t>Прибєга Л. В.
Архітектурна спадщина України: пам’яткоохоронний аспект. Монографія. 2016.
ISBN 978-966-2241-9</t>
  </si>
  <si>
    <t>Поняття істор. середовища як пам’яткоох. категорії, висвітлена сутність автент. об’єктів арх.-містобуд. спадщини. Розв. наук. положень архітек. охоронно-реставрац. методології для формув. арх.-містобуд. пам’яткоох. теорії як компл. наук. дисципл.</t>
  </si>
  <si>
    <t>Історичний аспект формування 
пам’яткоохоронної та архітектурно-реставраційної методики в Україні</t>
  </si>
  <si>
    <t>Гирич І.Б., Кучеренко М.О., 
Левчук Я.М., Преловська І.М., Шульга В.С. та ін. Постать Марка Грушевського на зламі епох: історико-культорологічні візії. Збірник наукових праць. 2016. ISBN 978-966-2241-38-9</t>
  </si>
  <si>
    <t xml:space="preserve">Праці Марка Грушевського мають і 
сьогодні вплив на українську культуру.Завдяки таким непересічним особистостям стався сплеск українського духовного та культурного розвитку на зламі ХІХ–ХХ століть </t>
  </si>
  <si>
    <t>Узагальнено громадську, релігійну, дослідницьку діяльність етнографа, краєзнавця М.Грушевського</t>
  </si>
  <si>
    <t>Наталія Жукова.
Елітарна література в іменах.
Монографія. 2016.
ISBN 978-966-2241-42-6</t>
  </si>
  <si>
    <t>№ 1 (тема №11) 
від 31 грудня 2018р.</t>
  </si>
  <si>
    <t>Виконано в межах ФНД Інституту культурології 
Національної академії мистецтв України за темою «Морфологія культури як міждисциплінарна проблема: корпусні методи, корпоративна соціологія, комунікативні технології» (2014-2018). № ДР 0114U000365</t>
  </si>
  <si>
    <t>Відтворена логіка формув. елітарної 
літератури. Матеріал персоніфікується та подається на тлі практики низки європейських письменників, творчий доробок яких концептуалізує проблему елітарного</t>
  </si>
  <si>
    <t>Відтворено логіку формування елітарної літератури за принципом міжнаукового підходу</t>
  </si>
  <si>
    <t>Юдкін І.М., Берегова О.М., Оніщенко О.І. , Коваленко Є.І., Олійник О.С., Бермес І.Л. Мистецтво та життя. Збірник наукових праць. 2016.
ISBN 978-966-2241-39-6</t>
  </si>
  <si>
    <t>Виконано в межах ФНД Інституту культурології 
Національної академії мистецтв України за темою «Інтегративні процеси як перспектива культурного розвитку України: методологічні, семіотичні, комунікативні, інтерактивні, регіональні аспекти» (2010-2014).
№ ДР 0110U000893</t>
  </si>
  <si>
    <t>Питання сусп. життя худ. текстів, їх 
творення, поширення, витлумачення. Розгляд. сусп. обставини, які познач. на рецепції художніх явищ та виявленні й розвитку їхніх змістових можливостей</t>
  </si>
  <si>
    <t>Аналіз суспільного життя 
художніх текстів, їхнього творення, поширення, витлумачення</t>
  </si>
  <si>
    <t>Для фахівців у галузі культурології, філософії, мистецтвознавства, викладачів, аспірантів, докторантів і всіх, хто цікавиться проблемами мистецтва в культурному просторі</t>
  </si>
  <si>
    <t>Судакова В.М. Нові медіа в сучасному суспільстві: культурологічний вимір.
Монографія. 2017.
ISBN  978-966-2241-44-0</t>
  </si>
  <si>
    <t>№ 2 (тема №10) 
від 31 грудня 2017р.</t>
  </si>
  <si>
    <t>Виконано в межах ФНД Інституту культурології 
Національної академії мистецтв України за темою «Нові медіа у виробництві та трансляції художньої культури сучасного суспільства» (2013-2017).
№ ДР 0113U000114</t>
  </si>
  <si>
    <t>Проблема сучасної культурологічної 
теорії - зміст, еволюція, роль і вплив на всі сфери суспільного життя, сучасних медіа та нових медіа зокрема</t>
  </si>
  <si>
    <t>Аналіз змісту, еволюції, ролі і впливу на суспільне життя, сучасних медіа та нових медіа</t>
  </si>
  <si>
    <t>Для академічних  культурологів, соціологів, спеціалістів у галузі освіти, політики, ЗМІ</t>
  </si>
  <si>
    <t>Юдкін-Ріпун І.М., Оляніна С.В. Тексти культури: дослідження, інтерпретація. Збірник наукових праць. 2017.
ISBN   978-966-2241-43-3</t>
  </si>
  <si>
    <t>Питання збереження і трансляції кодів 
культури та інтерпретації феноменів культури як джерела соціокультурної інформації</t>
  </si>
  <si>
    <t>Творення, трансляція, інтерпретація кодів 
культури як джерела соціокультурної інформації</t>
  </si>
  <si>
    <t>Для фахівців у галузі мистецтвознавства та культурології</t>
  </si>
  <si>
    <t>Тимофій Кохан. Кінематограф у контексті культурного простору ХХ століття. Монографія. 2017.
ISBN 978-966-2241-45-7</t>
  </si>
  <si>
    <t>Процес виникнення та становлення 
кінематографу - нового виду мистецтва, яке розвивалося у складному, подекуди суперечливому взаємозв’язку з літературою, живописом, театром
та музикою</t>
  </si>
  <si>
    <t>Культурологічний аналіз трансформації філософ.-естет. орієнтацій у кінематографічну практику</t>
  </si>
  <si>
    <t>Для фахівців у галузі культурології, кінознавства, проблем сучасної гуманістики, практиків мистецтва, викладачів та студентів творчих вищих навчальних закладів</t>
  </si>
  <si>
    <t>Волков С.М., Гаєвська Т.І., 
Левчук Я.М. та ін. Дитяча субкультура в Україні: традиції та сучасність (культурологічний контекст). Монографія. 2018.
ISBN   978-966-2241-47-1</t>
  </si>
  <si>
    <t>№ 3 (тема №16) 
від 31 грудня 2018р.</t>
  </si>
  <si>
    <t>Виконано у рамках ФНД Інституту культурології 
Національної академії мистецтв України за темою «Традиційна дитяча субкультура України: соціокультурний потенціал» (2016-2018).
№ ДР 0116U000304.</t>
  </si>
  <si>
    <t>Наукові і практичні здобутки науковців, 
викладачів та практиків щодо системного підходу вивчення традиційної і сучасної субкультури дитинства</t>
  </si>
  <si>
    <t>Системні дослід. аксіологічних і праксеологічних аспектів становлення особистості  дитини в Україні</t>
  </si>
  <si>
    <t>Судакова В.М., Отрешко Н.Б. Від  мультикультуралізму до транскультурності: проблема збереження цінностей цивілізованого співіснування. Монографія. 2018.
ISBN 978-966-2241-49-5</t>
  </si>
  <si>
    <t>№ 2 (тема №12) 
від 31 грудня 2018р.</t>
  </si>
  <si>
    <t>Виконано у межах ФНД Інституту культурології 
Національної академії мистецтв України за темою «Концепція і практика українського мультикультуралізму» (2015-2018).
№ ДР 0115U000667</t>
  </si>
  <si>
    <t>Проблеми суч. мультикультуралізму в світі 
та в сучасній Україні, дослідження суч. транскордонних процесів, проблем масової міграції та мультикультурного громадянства, мультикультурних практик у сучасному українському соціумі</t>
  </si>
  <si>
    <t>Аналіз сучасних транскордонних процесів, масової міграції та мультикультурного громадянства</t>
  </si>
  <si>
    <t>Для фахівців у галузі галузі соціо-гуманітарного пізнання, а також для усіх, хто цікавиться сучасними проблемами мультикультуралізму та глобального суспільства</t>
  </si>
  <si>
    <t>Причепій Є.М. Богиня-Космос і сімка Божеств у первісних міфологічних уявленнях. Монографія. 2018.
ISBN 978-966-2241-48-8</t>
  </si>
  <si>
    <t>Виконано в межах ФНД Інституту культурології 
Національної академії мистецтв України за темою «Морфологія культури як міждисциплінарна проблема: корпусні методи, корпоративна соціологія, комунікативні технології» (2014-2018).
№ ДР 0114U000365</t>
  </si>
  <si>
    <t>Аналіз логіки формув. архаїчних символів 
та їхніх структур, роль у цьому процесі уявлень давніх людей про структури Космосу, Тіло Богині та сімку класичних планет, що відкриває шлях до тлумачення семантики символів</t>
  </si>
  <si>
    <t>Аналіз логіки формування 
архаїчних символів, їх структур,  та множин знаків</t>
  </si>
  <si>
    <t>Чміль Г.П., Зубавіна І.Б. та ін. Нарація «зображуване-глядач» у сучасному культурному просторі.
Монографія. 2019.
ISBN 978-966-2241-52-5</t>
  </si>
  <si>
    <t>№ 2 (тема №18) 
від 31 грудня 2020р.</t>
  </si>
  <si>
    <t>Виконано у межах ФНД дослідження Інституту 
культурології Національної академії мистецтв України за темою «Культуротворчий простір екрану: сучасні інтерпретації і смисли» (2018-2020).
№ ДР 0118U000057</t>
  </si>
  <si>
    <t>Проблема дослідж. взаємодії «зображуване-
глядач» у сучасному культурному просторі, у якому зображуване постає як реальне втілення символічного порядку</t>
  </si>
  <si>
    <t>Перетворення культур. поля на 
екран, аналіз уявних сценаріїв дійсності і самопрезентації людини</t>
  </si>
  <si>
    <t>Для фахівців у галузі культурології, кінознавства, проблем сучасної гуманістики, практиків мистецтва, викладачів, студентів та дослідників творчих вищих навчальних закладів</t>
  </si>
  <si>
    <t>Богуцький Ю.П., Чміль Г.П. та ін. Самоорганізаційні процеси в Україні: культурологічний аспект. Монографія. 2019.
ISBN 978-966-2241-50-1</t>
  </si>
  <si>
    <t>№ 2 (тема №14) 
від 31 грудня 2019р.</t>
  </si>
  <si>
    <t>Виконано в межах ФНД Інституту культурології 
Національної академії мистецтв України за темою «Інституційні та самоорганізаційні засади культуротворення в Україні» (2016-2019).
№ ДР 0116U000306</t>
  </si>
  <si>
    <t>Аналіз концептуальності процесів 
самоорганізації у культурологічних і соціокультурних практиках</t>
  </si>
  <si>
    <t>Для науковців, фахівців у галузі 
філософсько-естетичної науки, мистецтвознавства, історії та теорії культури, студентів, магістрів, аспірантів, усіх, хто цікавиться проблемами сучасної культурології</t>
  </si>
  <si>
    <t>Гриценко О.А. Культурний простір і національна культура: теоретичне осмислення та практичне формування. Монографія. 2019.
ISBN 978-966-2241-46-4</t>
  </si>
  <si>
    <t>№ 1 (тема №13) 
від 31 грудня 2019р.</t>
  </si>
  <si>
    <t>Виконано в межах ФНД Інституту культурології 
НАМ України «Єдність культурного простору України у контексті соціокультурних трансформацій» (2015-2019).
№ ДР 0115U000668</t>
  </si>
  <si>
    <t>Формув. культ. простору і спроби 
реформув. нац. культ. незалежн. Укр., проаналіз. бачення гол. проблем укр. культури, їх спільні риси й тенденц. Оцінено насл. цих реформ та їх вплив на стан культ. й культурного простору України</t>
  </si>
  <si>
    <t>Сформульовано поняття єдності й 
цілісності національного культурного простору, зокрема, України</t>
  </si>
  <si>
    <t>Безгін О.І., Кузнєцова І.В., Успенська О.І. Художня культура і мистецька освіта України: сучасні прояви і смисли. Монографія. 2019.
ISBN 978-966-2241-51-8</t>
  </si>
  <si>
    <t>№ 3 (тема №15) 
від 31 грудня 2019р.</t>
  </si>
  <si>
    <t>Виконано в межах ФНД Інституту культурології 
Національної академії мистецтв України за темою: «Художня культура України в сучасній ринковій реальності: трансформації матеріальних складових» (2016-2019).
№ ДР 0116U000305</t>
  </si>
  <si>
    <t>Стратегія розвитку культурно-мистецької освіти в Україні в системі гуманітарної політики держави</t>
  </si>
  <si>
    <t>Більченко Є.В. Суб’єкт. Символічне. Розрив. Монографія. 2020. 
ISBN 978-966-2241-55-6</t>
  </si>
  <si>
    <t>Виконано в межах ФНД Інституту культурології 
Національної академії мистецтв України за темою «Культуротворчий простір екрану: сучасні інтерпретації і смисли» (2018-2020).
№ ДР 0118U000057</t>
  </si>
  <si>
    <t>Розгляд. 3 парадигми: дискурс модерну, 
фікс. у пон. суб’єкта; дискурс постмодерну, фіксов. у понятті Символічного; дискурс суч. розв. людини в ХХІст. Увагу приділено феномену насилля над особистістю, що за тлумач. автора є символічного характеру</t>
  </si>
  <si>
    <t>Авторське тлумач. феномену 
насилля над особистістю в ідеол. просторі екрану - влада, мода тощо.</t>
  </si>
  <si>
    <t>Гриценко О.А., Гончаренко Н.К.,
Кузнєцова І.В. та ін.  Культура пам’яті сучасного українського суспільства: трансформація, декомунізація, європеїзація
Монографія. 2020.
ISBN 978-966-2241-56-3</t>
  </si>
  <si>
    <t>№ 1 (тема №17) 
від 31 грудня 2020р.</t>
  </si>
  <si>
    <t>Виконано в межах ФНД Інституту культурології 
Національної академії мистецтв України за темою «Трансформація культури пам’яті сучасного українського суспільства» (2018-2020).
№ ДР 0118U000056</t>
  </si>
  <si>
    <t>Рез. дослідж. посткомуністичної 
трансформації культури України у контексті Центр. та Сх. Європи; проц. декомуніз. культури і змін у політиці пам’яті та сусп. свідом.; рецепції культ. спадщ. XIX-XX ст. в Україні; європеїзація культури пам’яті в Укр.</t>
  </si>
  <si>
    <t>Теор. осмислення посткомуністичної трансформ. культури України в контексті європ. цінностей</t>
  </si>
  <si>
    <t>Для фахівців у галузі культурології, 
історії, філософії культури, мистецтвознавства, викладачів та студентів</t>
  </si>
  <si>
    <t>Чміль Г.П. Людина - екран: візуальна антропологія пост(сучасності).
Монографія. 2020.
ISBN 978-966-2241-54-9</t>
  </si>
  <si>
    <t>Актуальна проблема дослідж. екрану як специфічного феномену (пост)сучасної культури, що виконує подвійну функцію: адекватно відображає життя людини і, водночас, формує нові способи людського мисл., зумовлені взаємодією екранного дискурсу та суб’єкта</t>
  </si>
  <si>
    <t>Аналіз соціокул. реальності, де нівелюється звичайна культуролог. диференціація типів культури</t>
  </si>
  <si>
    <t>Для фахівців в галузі культурології, 
філософії культури, мистецтвознавства, дослідників наукових інституцій та творчих вищих навчаль­них закладів</t>
  </si>
  <si>
    <t>Більченко Є.В., Берегова О.М., Демещенко В.В. та ін. Людина в сучасному світі: соціально-філософський та культурно-антропологічний виміри. Монографія. 2020. 
ISBN 978-966-2241-59-4</t>
  </si>
  <si>
    <t>№ 3 (тема №21) 
від 31 грудня 2021р.</t>
  </si>
  <si>
    <t>Виконано в межах ФНД Інституту культурології 
Національної академії мистецтв України за темою «Культурна антропологія в системі сучасної гуманістики: комунікативні технології, соціокультурні трансформації, міжнауковий підхід» (2019-2021).
№ ДР 0119U001119</t>
  </si>
  <si>
    <t>За умов сучасних викликів 
глобалізації по-новому постало питання визначення людини і усвідомлення її місця в світі, що постійно змінюється.
Цими питаннями традиційно займалась культурна антропологія та соціальна
філософія</t>
  </si>
  <si>
    <t>Визначення людини і усвідомлення її місця в світі, що постійно змінюється</t>
  </si>
  <si>
    <t>Для фахівців в галузі культурології, 
філософії культури, мистецтвознавства, дослідників наукових інституцій та творчих вищих навчальних
закладів</t>
  </si>
  <si>
    <t>Юдкін-Ріпун І.М. Феноменологія культури як методологія інтерпретації. Монографія. 2020.
ISBN 978-966-2241-57-0</t>
  </si>
  <si>
    <t>№ 1 (тема №19) 
від 31 грудня 2021р.</t>
  </si>
  <si>
    <t>Виконано в межах ФНД Інституту культурології 
Національної академії мистецтв України за темою «Феноменологія культури як культурологічна методологія: системний підхід, персонологічні характеристики, історичні трансформації» (2019-2021).
№ ДР 0119U001118</t>
  </si>
  <si>
    <t>З позицій феноменології 
розглянуто проблематику
викон. мистецтва в театрі та музиці. Інтерпретацію подано в
контексті інтуїтивного мислення в аспекті герменевтики і евристики. Простежено формування ейдетичних абстракцій як метаморфози ідіоматики</t>
  </si>
  <si>
    <t>Аналіз формування ейдетичних 
абстракцій як метаморфози ідіоматики</t>
  </si>
  <si>
    <t>Для студентів і викладачів мистецьких вишів, дослідників театрального і музичного мистецтва, культурології, філософії культури, мистецтвознавства</t>
  </si>
  <si>
    <t>Берегова О.М. Діалог культур: образ Іншого в музичному універсумі. Монографія. 2020.
ISBN 978-966-2241-60-0</t>
  </si>
  <si>
    <t>№ 1 (тема №24) 
від 31 грудня 2023р.</t>
  </si>
  <si>
    <t>Виконано в межах ФНД Інституту культурології 
Національної академії мистецтв України за темою «Діалог культур у постсучасності: динаміка самоорганізації та глобалізаційні виклики» (2020-2023).
№ ДР 0120U000085</t>
  </si>
  <si>
    <t>З позицій імагологічного підходу в музичній культурології розглянуто особистість митця як генератора і транслятора глибинних філос. ідей в суспільстві, підкреслюється процесуальний аспект культурно-мистецьких трансформацій</t>
  </si>
  <si>
    <t>Вперше в укр. культурології 
наук. осмисл. діалогу культур за імагологічного підходу</t>
  </si>
  <si>
    <t>монографія Босенко А.В. Ходы. Шестая. Пасторальная / ІПСМ НАМ України. Київ: Фенікс, 2017. 424 с.</t>
  </si>
  <si>
    <t>Інститут проблем сучасного мистецтва НАМ України</t>
  </si>
  <si>
    <t>0115U006906 (2016-2021)</t>
  </si>
  <si>
    <t>Для наукового та освітнього забезпечення</t>
  </si>
  <si>
    <t>мистецтвознавство, культурологія</t>
  </si>
  <si>
    <t>монографія Босенко А. В. Свободная атональность / ІПСМ НАМ України. Київ: Фенікс, 2020. 320 с.</t>
  </si>
  <si>
    <t>0115U006912 (2016-2021)</t>
  </si>
  <si>
    <t>монографія Гринишина М. О. Синтетичний театр / ІПСМ НАМ України. Київ: Фенікс, 2019. 416 с.</t>
  </si>
  <si>
    <t>0118U003286 (2018-2021)</t>
  </si>
  <si>
    <t>монографія Клековкін О. Ю. Mise en scène: Ідеї. Концепціії. Напрями /  ІПСМ НАМ України. Київ: Фенікс, 2017. 800 с.</t>
  </si>
  <si>
    <t>0113U003107 (2013-2017)</t>
  </si>
  <si>
    <t>монографія Клековкін О. Ю. Мистецтво: Методологія дослідження: Методичний посібник / ІПСМ НАМ України. Київ: Фенікс, 2017. 144 с.</t>
  </si>
  <si>
    <t>0115U006909 (2016-2019)</t>
  </si>
  <si>
    <t>монографія Савчук І. Б. Борис Лятошинський і польська культура: комунікації, колаборації, концепти /  ІПСМ НАМ України. Ніжин : ПП Лисенко М. М., 2020. 439 с.</t>
  </si>
  <si>
    <t>0120U101097 (2020-2024)</t>
  </si>
  <si>
    <t>монографія Смирна Л. В. Століття нонконформізму в українському візуальному мистецтві / ІПСМ НАМ України. Київ: Фенікс, 2017. 480 с.</t>
  </si>
  <si>
    <t>0115U006910 (2016-2019)</t>
  </si>
  <si>
    <t>колективна монографія Гринишина М. О. Нариси з історії інонаціонального театру в Україні ХХ — початку ХХІ ст. / ІПСМ НАМ України. Київ: Фенікс, 2017. 976 с.</t>
  </si>
  <si>
    <t>0115U006908 (2016-2021)</t>
  </si>
  <si>
    <t>збірник наукових статей МІСТ: Мистецтво, історія, сучасність, теорія: зб. наук. праць / ІПСМ НАМ України. Київ: Фенікс, 2017. Вип. 12–13. 288 с.</t>
  </si>
  <si>
    <t>збірник наукових статей МІСТ: Мистецтво, історія, сучасність, теорія: зб. наук. праць / ІПСМ НАМ України. Київ: Фенікс, 2018. Вип. 14. 288 с.</t>
  </si>
  <si>
    <t>збірник наукових статей МІСТ: Мистецтво, історія, сучасність, теорія: зб. наук. праць / ІПСМ НАМ України. Київ: Фенікс, 2019. Вип. 15. 280 с.</t>
  </si>
  <si>
    <t>ART-КУРСИВ № 3. 2020.</t>
  </si>
  <si>
    <t>збірник наукових праць Сучасне мистецво: наук. зб. / ІПСМ НАМ України. Київ: Фенікс, 2017. Вип. XIIІ. 265 с</t>
  </si>
  <si>
    <t>збірник наукових праць Сучасне мистецво: наук. зб. / ІПСМ НАМ України. Київ: Фенікс, 2018. Вип. XIV. 290 с</t>
  </si>
  <si>
    <t>збірник наукових праць Сучасне мистецво: наук. зб. / ІПСМ НАМ України. Київ: Фенікс, 2019. Вип. XV. 280 с</t>
  </si>
  <si>
    <t>науковий журнал Художня культура. Актуальні проблеми: Наук. вісник / ІПСМ. Київ:Фенікс. Вип. 8. 620 с</t>
  </si>
  <si>
    <t xml:space="preserve">науковий журнал Художня культура. Актуальні проблеми / ІПСМ НАМ України. Київ: Фенікс, 2017. Вип. 13. 320 с </t>
  </si>
  <si>
    <t>науковий журнал Художня культура. Актуальні проблеми / ІПСМ НАМ України. Київ: Фенікс, 2018. Вип. 14. 288 с</t>
  </si>
  <si>
    <t>науковий журнал Художня культура. Актуальні проблеми / ІПСМ НАМ України. Київ: Фенікс, 2019. Вип. 15.  Книга 1. 320 с</t>
  </si>
  <si>
    <t>науковий журнал Художня культура. Актуальні проблеми / ІПСМ НАМ України. Київ: Фенікс, 2019. Вип. 15 (2).  Книга 2. 280 с</t>
  </si>
  <si>
    <t>науковий журнал Художня культура. Актуальні проблеми / ІПСМ НАМ України. Київ: Фенікс, 2020. Вип. 16.  Книга 1. 230 с</t>
  </si>
  <si>
    <t>збірник наукових праць Мистецтвознавство України : зб. наук. праць / ІПСМ НАМ України. Київ: Фенікс, 2017. Вип. 17. 320 с.</t>
  </si>
  <si>
    <t>0115U006905 (2016-2021)</t>
  </si>
  <si>
    <t>збірник наукових праць Мистецтвознавство України : зб. наук. праць / ІПСМ НАМ України. Київ: Фенікс, 2018. Вип. 18. 240 с.</t>
  </si>
  <si>
    <t>збірник наукових праць Мистецтвознавство України : зб. наук. праць / ІПСМ НАМ України. Київ: Фенікс, 2019. Вип. 19. 280 с.</t>
  </si>
  <si>
    <t xml:space="preserve">Засіб акустико-емісійного контролю несучих металоконструкцій секцій шахтних механізованих кріплень </t>
  </si>
  <si>
    <t>Договір на виконання НДДКР</t>
  </si>
  <si>
    <t>УкрНДІпроект, Міненерго</t>
  </si>
  <si>
    <t xml:space="preserve">11050804000 Розробити засіб акустико-емісійного контролю несучих ме-талоконструкцій секцій шахтних механізованих кріплень, 2008-2010. </t>
  </si>
  <si>
    <t>"-"</t>
  </si>
  <si>
    <t>Призначення – контроль і оцінка технічного стану несучих МК секцій шахтних механізованих кріплень (нових і після експлуатації) в процесі їх випробувальних навантажень</t>
  </si>
  <si>
    <t>зменшення простоїв устаткування через аварії і поламки</t>
  </si>
  <si>
    <t>вугільна галузь</t>
  </si>
  <si>
    <t>Є авторські свідоцтва, Свідоцтво про Державну метрологічну атестацію від 30.07.2010 № 22-1364, промисловий зразок. Впроваджено.</t>
  </si>
  <si>
    <t>Методика акустико-емісійного контролю несучих металоконструкцій шахтних кріплень в процесі випробування їх на стенді СТД-2000</t>
  </si>
  <si>
    <t xml:space="preserve">11051009000 Розробити методику акустико-емісійного контролю несучих металоконструкцій шахтних кріплень в процесі випробування їх на стенді СТД-2000. 2010-2011. 
</t>
  </si>
  <si>
    <t>Підвищення ефективності і надійності випробувань кріплень на міцність на стенді СТД-2000</t>
  </si>
  <si>
    <t>безпека експлуатації устаткування; скорочення простоїв поломки (аварії) МК</t>
  </si>
  <si>
    <t>Методику впроваджено на Дружківському машинобудівному заводі</t>
  </si>
  <si>
    <t>«Порядок і організація обстеження металевих копрів» та «Порядок і організація обстеження залізобетонних копрів»</t>
  </si>
  <si>
    <t>11341104000 Розроблення СОУ «Порядок і організація обстеження металевих копрів» та «Порядок і організація обстеження залізобетонних копрів» 2011-2012.</t>
  </si>
  <si>
    <t>Забезпечення надійності і безпеки експлуатації металевих і залізобетонних шахтних копрів</t>
  </si>
  <si>
    <t>безпека експлуатації, скорочення простоїв устаткування і витрат на ремонтні роботи</t>
  </si>
  <si>
    <t>Впроваджено і дає ефект</t>
  </si>
  <si>
    <t>Методика визначення та галузеві технологічні нормативи обсягів забруднюючих речовин (ЗР), що скидаються у водні об’єкти або подаються на очисні споруди при скидах шахтних вод підприємствами вугільної промисловості</t>
  </si>
  <si>
    <r>
      <t>1</t>
    </r>
    <r>
      <rPr>
        <sz val="14"/>
        <color rgb="FF000000"/>
        <rFont val="Times New Roman"/>
        <family val="1"/>
        <charset val="204"/>
      </rPr>
      <t xml:space="preserve">1341206000 </t>
    </r>
    <r>
      <rPr>
        <sz val="14"/>
        <color theme="1"/>
        <rFont val="Times New Roman"/>
        <family val="1"/>
        <charset val="204"/>
      </rPr>
      <t xml:space="preserve">Розробити методику визначення та галузеві технологічні нормативи обсягів забруднюючих речовин (ЗР), що скидаються у водні об’єкти або подаються на очисні споруди при скидах шахтних вод підприємствами вугільної промисловості. 2012-2016. </t>
    </r>
  </si>
  <si>
    <t>Забезпечення належного екологічного стану природного довкілля у вуглевидобувних регіонах</t>
  </si>
  <si>
    <t>мінімізація негативного впливу від скидів шахтних вод на еколого-гідрологічний стан довкілля</t>
  </si>
  <si>
    <t xml:space="preserve">Методика прогнозування екологічних і соціальних наслідків ліквідації вугільних підприємств </t>
  </si>
  <si>
    <t xml:space="preserve">11341207000 Розробка методики прогнозування екологічних і соціальних наслідків ліквідації вугільних підприємств. 2012-2016. </t>
  </si>
  <si>
    <t>Оперативне врегулювання екологічних та соціальних проблем, що виникають у шахтарських регіонах в зв’язку з ліквідацією вугільних підприємств</t>
  </si>
  <si>
    <t>мінімізація впливу негативних екологічних та соціальних чинників внаслідок закриття нахт і розрізів</t>
  </si>
  <si>
    <t>Порядок і організація обстеження будівельних конструкцій і споруд шахтної поверхні»</t>
  </si>
  <si>
    <t>11341603000  «Перегляд КД 12.009-95 «Порядок і організація обстеження будівельних конструкцій і споруд шахтної поверхні». 2016-2017.</t>
  </si>
  <si>
    <t>Забезпечення надійності і безпеки експлуатації будівельних конструкцій будівель і споруд шахтної поверхні на вугільних підприємствах</t>
  </si>
  <si>
    <t>підвищення безпеки експлуатації об’єктів, зменшення аварій, пошкоджень і простоїв.</t>
  </si>
  <si>
    <t>Вимоги до експлуатації будівель і споруд технологічних комплексів шахтної поверхні.</t>
  </si>
  <si>
    <t>11341604000 «Перегляд КД 12.011-96 «Будівлі і споруди технологічних комплексів шахтної поверхні. Вимоги до експлуатації». 2016-2017.</t>
  </si>
  <si>
    <t>Забезпечення надійної і безпечної експлуатації будівель і споруд технологічних комплексів вугільних підприємств протягом нормативного терміну служби</t>
  </si>
  <si>
    <t>знизиження простоїв гірничого устаткування за рахунок зменшення аварій і пошкоджень</t>
  </si>
  <si>
    <t>Правила проведення гірничотехнічної рекультивації породних відвалів вугільних шахт і збагачувальних фабрик.</t>
  </si>
  <si>
    <t xml:space="preserve">11341802000 Перегляд стандарту СОУ 10.1.00174125.011:2007 «Породні відвали вугільних шахт і збагачувальних фабрик. Правила прове-дення гірничотехнічної ре культивації» </t>
  </si>
  <si>
    <t>Створення якісного екологічного стану природного довкілля в районах вуглевидобутку України шляхом впровадження ефективних технологій гірничотехнічної рекультивації</t>
  </si>
  <si>
    <t>створення якісного екологічного стану природного довкілля в районах вуглевидобутку України</t>
  </si>
  <si>
    <t>Впровадження з 2021 р. після надання чинності нормативному документу</t>
  </si>
  <si>
    <t xml:space="preserve">Вимоги до формування, запобігання самозайманню, розбирання і гасіння породніх відвалів вугільних шахт і збагачувальних фабрик. </t>
  </si>
  <si>
    <t>11341803000 Перегляд стандарту СОУ 10.1.00174125.010:2007 «Породні відвали вугільних шахт і збагачувальних фабрик. Вимоги до формування, запобігання самозайманню, розбирання і гасіння". 2018-2020.</t>
  </si>
  <si>
    <t>Створення якісного екологічного стану природного довкілля в районах вуглевидобутку України шляхом впровадження ефективних технологій формування, запобігання самозайманню, розбирання і гасіння породних відвалів</t>
  </si>
  <si>
    <t xml:space="preserve">створення якісного екологічного стану природного довкілля в районах вуглевидобутку України </t>
  </si>
  <si>
    <t>11341804000 "Перегляд КД 12.005-94 «Металеві конструкції шахтних копрів. Вимоги до експлуатації». 2018-2020.</t>
  </si>
  <si>
    <t>Створення системи забезпечення безпечної і ефективної експлуатації шахтних копрів на основі аналізу і використання даних їх фактичного технічного стану, визначення залишкового ресурсу і термінів подовження проектного терміну експлуатації</t>
  </si>
  <si>
    <t>підвищення безпеки експлуатації, зниження простоїв,зменшення аварій і пошкоджень</t>
  </si>
  <si>
    <t>Вимоги до експлуатації металевих конструкції шахтних копрів.</t>
  </si>
  <si>
    <t>Технологія виробництва ніздрюватого фібробетону</t>
  </si>
  <si>
    <t>Пат. 98389 Україна, МПК СО4В 38/02,  СО4В 16/00. Сировинна суміш ніздрюватого бетону автоклавного твердіння/ [Лаповська С.Д., Волошина Т.М.,   Вознесенський В.А., Гаврилюк В.П.]; заявник та патентовласник Державне підприємство «Український науково дослідний і проектно-конструкторський інститут будівельних матеріалів та виробів «НДІБМВ». - №а 2010 14087; заявл. 19.11.2007, опубл. 10.05.2012. Бюл. №9</t>
  </si>
  <si>
    <t xml:space="preserve">Мінрегіон </t>
  </si>
  <si>
    <t>0110U004652  "Дослідження та розробка технологічних параметрів виробництва ніздрюватого фібробетону" Договір № Н-7/202-10, початок 2010 рік, закінчення 2011 рік.
Згідно з бюджетною програмою  КПКВК 2751030 «Прикладні наукові та науково-технічні розробки, виконання робіт за державними цільовими програмами і державним замовленням у сфері будівництва»</t>
  </si>
  <si>
    <t>23.61 Виготовлення виробів із бетону для будівництва (виробів з фібробетону автоклавного тверднення)</t>
  </si>
  <si>
    <t>збереження ресурсів, підвищення та енергії, підвищення фізико-механічних характеристик продукції</t>
  </si>
  <si>
    <t>виробництво будівельних матеріалів та виробів</t>
  </si>
  <si>
    <t>Є власністю держави в особі Мінрегіону України. Робота виконана за договором № Н-7/202-10</t>
  </si>
  <si>
    <t>Обследование  технологической линии производства вспученного перлитового песка ТОО «Юнион перлит» с целью повышения эффективности ее работы</t>
  </si>
  <si>
    <t>112U003432</t>
  </si>
  <si>
    <t>2900 доларів США</t>
  </si>
  <si>
    <t>підвищенння ефективності роботи існуючої технологічної лінії</t>
  </si>
  <si>
    <t>створена технологія є власністю ТОО «Юнион перлит» (Казахстан)</t>
  </si>
  <si>
    <t>Исходные технологические данные для организации производства вспученного перлитового песка  на предприятии SC «ШЕН-ХОЛДИНГ»</t>
  </si>
  <si>
    <t>0114U002531</t>
  </si>
  <si>
    <t>1500 євро</t>
  </si>
  <si>
    <t xml:space="preserve">технологічна лінія виробництва спученого перлітового піску </t>
  </si>
  <si>
    <t>створена технологія є власністю компанії "Шен Холдинг" (Вірменія)</t>
  </si>
  <si>
    <t>Исходные технологические данные для организации производства вспученного перли тового песка  на предприятии SC "PROFMESTER SRL"</t>
  </si>
  <si>
    <t>0114U007378</t>
  </si>
  <si>
    <t>1500 доларів США</t>
  </si>
  <si>
    <t>створена технологія є власністю SC "PROFMESTER SRL" (Молдова)</t>
  </si>
  <si>
    <t xml:space="preserve">Технологические исследования  образцов  перлитового сырья  месторождения Палхаза  Венгрии  </t>
  </si>
  <si>
    <t>0116U006706</t>
  </si>
  <si>
    <t>600 доларів США</t>
  </si>
  <si>
    <t xml:space="preserve">Визначення придатності перлітової сировини </t>
  </si>
  <si>
    <t>є власністю SC "PROFMESTER SRL" (Молдова)</t>
  </si>
  <si>
    <t xml:space="preserve">Технологические  исследования образцов перлитового сырья  Айгульского  месторождения  Казахстана  </t>
  </si>
  <si>
    <t>0117U007680</t>
  </si>
  <si>
    <t>1150 доларів США</t>
  </si>
  <si>
    <t>Визначення придатності перлітової сировини</t>
  </si>
  <si>
    <t xml:space="preserve"> є власністю ТОО «Юнион перлит» (Казахстан)</t>
  </si>
  <si>
    <t xml:space="preserve">Технологические исследования  образцов  перлитового сырья  турецкого месторождения «PERLITE TURKEY»  </t>
  </si>
  <si>
    <t>0120U100872</t>
  </si>
  <si>
    <t>550 євро</t>
  </si>
  <si>
    <t>є власністю UAB «Soltera»
 (Литва)</t>
  </si>
  <si>
    <t>Вихідні технологічні дані для організації виробництва фракціонованої термопідготовленої перлітової сировини і спученого перлітового піску на підприємстві ПрАТ «Берегівський кар’єр</t>
  </si>
  <si>
    <t>0120U100873</t>
  </si>
  <si>
    <t>21000 грн.</t>
  </si>
  <si>
    <t>технологічна лінія виробництва сировини і спученого перлітового піску</t>
  </si>
  <si>
    <t>створена технологічна лінія є власністю ПрАТ "Берегівський кар'єр"</t>
  </si>
  <si>
    <t>Державне підприємство «Український науково-дослідний і проектно-конструкторський інститут будівельних матеріалів та виробів «НДІБМВ»</t>
  </si>
  <si>
    <t>Науковий твір "Рекомендації щодо вдосконалення нормативно-правових засад регулювання у сфері видобування, переробки і торгівельних операцій із природним камінням"</t>
  </si>
  <si>
    <t>свідоцтво про реєстрацію авторського права на твір</t>
  </si>
  <si>
    <t>№ 63089 від 22.12.2015</t>
  </si>
  <si>
    <t xml:space="preserve">Державний гемологічний центр України (ДГЦУ), ЄДРПОУ 21587162, наукова бюджетна установа, КВЕД: 72.19 </t>
  </si>
  <si>
    <t>0112U002693, "Дослідження доцільності та підстав запровадження в Україні на базі вітчизняного законодавства старательського видобутку 
природного каміння", 2012-2014, на підставі технічного завдання</t>
  </si>
  <si>
    <t>Підготовка нормативно-правових актів щодо старательського видобування корисних копалин, методичні рекомендації підприємствам та операторам ринку дорогоцінного, напівдороцінного та декоративного каміння</t>
  </si>
  <si>
    <t>Забезпечення дієвості регулювання у надрокористуванні, запобігання незаконного видобування</t>
  </si>
  <si>
    <t>72.1 Дослідження й експериментальні розробки у сфері природничих і       технічних наук. Потенційні споживачі - органи виконавчої влади, суб'єкти господарювання у сфері видобування корисних копалин, державні організації</t>
  </si>
  <si>
    <t xml:space="preserve">Не стоїть на балансі установи. При необхідності можна обрахувати балансову вартість РНТД. </t>
  </si>
  <si>
    <t>База даних "Інформаційно-довідкова база даних якісних і вартісних характеристик основних і супутніх видів сировини дорогоцінного (напівдорогоцінного) каміння з родовищ України</t>
  </si>
  <si>
    <t>№ 61438 від 27.08.2015</t>
  </si>
  <si>
    <t>Підготовка нормативно-правових актів щодо старательського видобування корисних копалин, методичні рекомендації підприємствам та операторам ринку дорогоцінного та напівдороцінного каміння</t>
  </si>
  <si>
    <t>Не стоїть на балансі установи. При необхідності можна обрахувати балансову вартість РНТД.</t>
  </si>
  <si>
    <t>База даних "Інформаційний масив даних про природне каміння України, яке доцільно видобувати старательським способом"</t>
  </si>
  <si>
    <t>№ 63090 від 22.12.2015</t>
  </si>
  <si>
    <t>Науковий твір "Методика встановлення ступеня збереженості архітектурних пам'яток з природного каміння"</t>
  </si>
  <si>
    <t>№ 63088 від 22.12.2015</t>
  </si>
  <si>
    <t>0112U002694, "Дослідження впливу процесів вивітрювання на збереженість архітектурних пам’яток з природного каміння України", 2012-2014, на підставі технічного завдання</t>
  </si>
  <si>
    <t>Призначена для кваліметричного встановлення поточного ступеня збереженості поверхні архітектурних та ритуальних пам’яток, окремих їх частин, скульптур та будівельних об’єктів виготовлених з природного каміння</t>
  </si>
  <si>
    <t>Розроблено вперше, аналоги в Україні відсутні</t>
  </si>
  <si>
    <t>72.1 Дослідження й експериментальні розробки у сфері природничих і       технічних наук. Потенційні споживачі - державні установи, органи виконавчої влади, Мінкультури, суб'єкти господарювання у сфері архітектури, будівництва, реставрації</t>
  </si>
  <si>
    <t>База даних "Інтерактивна база обліку реєстрованих торгових марок імпортованого декоративного каміння"</t>
  </si>
  <si>
    <t>№ 75659 від 29.12.2017</t>
  </si>
  <si>
    <t>0116U002055,"Створення інтерактивної бази обліку та реєстрації торгових марок імпортованого декоративного каміння", 2016-2016, Закон України «Про архітектурну діяльність» від 20.05.1999 № 687-XIV ; Закон України «Про захист прав споживачів» від 12.05.1991 № 1023-XII; Закон України «Про підтвердження відповідності» від 02.12.2012 № 5463-17 ; постанова КМУ від 27.07.1994 № 512 «Про загальну класифікацію та оцінку вартості природного каміння»; наказ Мінрегіонбуду від 30.12.2011 № 415 «Про прийняття національних стандартів»: ДСТУ Б EN 12440:2011. Природний камінь. Критерії для класифікації (EN 12440:2008, IDT); ДСТУ Б EN 12670:2011 (EN 12670:2001, IDT). Природний камінь. Термінологія</t>
  </si>
  <si>
    <t>Призначена для пошуку даних про реєстровані торгові марки з метою встановлення петрографічної класифікації і визначення особливостей, що впливають на хімічні, фізичні та механічні властивості природного каменю</t>
  </si>
  <si>
    <t>72.1 Дослідження й експериментальні розробки у сфері природничих і технічних наук. Потенційні споживачі - державні установи, експертні організації, митні органи, суб'єкти господарювання у сфері видобування, архітектури і будівництва</t>
  </si>
  <si>
    <t>Науковий твір "Методика визначення сортності торгових марок декоративного каміння і оцінювання якості полірованої поверхні виробів з декоративного каміння шляхом інструментального фіксування блиску"</t>
  </si>
  <si>
    <t>№ 75660 від 29.12.2017</t>
  </si>
  <si>
    <t>0116U002055, "Створення інтерактивної бази обліку та реєстрації торгових марок імпортованого декоративного каміння", 2016-2016, Закон України «Про архітектурну діяльність» від 20.05.1999 № 687-XIV; Закон України «Про захист прав споживачів» від 12.05.1991 № 1023-XII; Закон України «Про підтвердження відповідності» від 02.12.2012 № 5463-17; постанова КМУ від 27.07.1994 № 512 «Про загальну класифікацію та оцінку вартості природного каміння»; наказ Мінрегіонбуду від 30.12.2011 № 415 «Про прийняття національних стандартів»: ДСТУ Б EN 12440:2011. Природний камінь. Критерії для класифікації (EN 12440:2008, IDT); ДСТУ Б EN 12670:2011 (EN 12670:2001, IDT). Природний камінь. Термінологія</t>
  </si>
  <si>
    <t>Призначена для визначення порядку дій з метою встановлення рівня споживчої якості декоративних кменів</t>
  </si>
  <si>
    <t>72.1 Дослідження й експериментальні розробки у сфері природничих і технічних наук. Потенційні споживачі - державні установи, експертні організації, митні органи, суб'єкти господарювання у сфері видобування, архітектури і будівництва, фізичні особи</t>
  </si>
  <si>
    <t>Науковий твір "Методика діагностики та оцінювання якості декоративного каміння з ознаками штучного фарбування"</t>
  </si>
  <si>
    <t>№ 75658 від 29.12.2017</t>
  </si>
  <si>
    <t>0115U002216, "Створення методики діагностики та оцінювання якості декоративного каміння з ознаками штучного фарбування", 2015-2016 р.р., на підставі: Закон України від 12.05.1991 № 1023-XII “Про захист прав споживачів”; Закон України від 01.12.2005 № 3164-IV “Про технічні регламенти та процедури оцінки відповідності”; Постанова КМУ від 27.07.1994 № 512 “Про загальну класифікацію та оцінку вартості природного каміння”; Наказ Мінрегіонбуду від 30.12.2011 № 415 “Про прийняття національних стандартів”.</t>
  </si>
  <si>
    <t>Призначена для розпізнавання штучно фарбованих декоративних каменів (підробок), оцінки вартості сировини і виробів з декоративного каміння</t>
  </si>
  <si>
    <t>72.1 Дослідження й експериментальні розробки у сфері природничих і технічних наук. Потенційні споживачі - державні установи, експертні організації, митні органи, суб'єкти господарювання у сфері видобування, архітектури, дизайну і будівництва, фізичні особи</t>
  </si>
  <si>
    <t>Науковий твір "Методика кваліметричної оцінки декоративності гірських порід"</t>
  </si>
  <si>
    <t>№ 75657 від 29.12.2017</t>
  </si>
  <si>
    <t>0115U002217, "Дослідження текстурно-колористичних та оптичних параметрів гірських порід та розробка методики оцінки їх декоративності", 2016-2016 р., на підставі технічного завдання</t>
  </si>
  <si>
    <t>Призначена для кваліметричної оцінки декоративності гірських порід, придатних для використання у якості декоративного каміння</t>
  </si>
  <si>
    <t>Передбачає використання неруйнівних методів дослідження</t>
  </si>
  <si>
    <t>72.1 Дослідження й експериментальні розробки у сфері природничих і технічних наук. Потенційні споживачі - державні установи, експертні організації, митні органи, суб'єкти господарювання у сфері геології, видобування, архітектури і будівництва</t>
  </si>
  <si>
    <t>Наукови й твір "Методика діагностики і оцінювання прогнозної вартості геологічних зразків у музейних колекціях"</t>
  </si>
  <si>
    <t>№ 80863 від 10.08.2018</t>
  </si>
  <si>
    <t xml:space="preserve">0117U002154, "Розробка критеріїв вартісних характеристик для оцінки колекційних зразків геологічних і природничих пам'яток з метою створення базових реєстрів (бази даних) об’єктів рухомої і нерухомої спадщини", 2017-2017 р., на підставі: розпорядження Кабінету Міністрів України від 27 травня 2016 р. № 418-р «План пріоритетних дій Уряду на 2016 рік», наказ  Міністерства культури і мистецтв України від 13 липня 1998 року № 325 «Про затвердження Інструкції про порядок визначення оціночної та страхової вартості пам'яток Музейного фонду України», наказ Міністерства культури і мистецтв України
від 6 серпня 2002 року № 481 «Про внесення змін і доповнень до Інструкції про порядок визначення оціночної та страхової вартості пам'яток Музейного фонду України», наказ Міністерства культури і мистецтв України від 15 листопада 2002 року № 647 «Про затвердження переліку державних установ, закладів культури, інших організацій, яким надається право проведення державної експертизи культурних цінностей». 
</t>
  </si>
  <si>
    <t>Призначена для діагностики і оцінки прогнозної вартості геологічних зразків у музейних колекціях, для уніфікації оцінки мінералого-петрографічних зібрань</t>
  </si>
  <si>
    <t>72.1 Дослідження й експериментальні розробки у сфері природничих і       технічних наук. Потенційні споживачі - державні установи, Мінкультури, митні органи, МВС, суб'єкти господарювання у сфері гемології, геології та музейної справи, фізичні особи</t>
  </si>
  <si>
    <t>Науковий твір "Методика проведення науково-технічної експертизи скульптурних і монументальних, архітектурно-будівельних та складно-профільних виробів з декоративного каміння"</t>
  </si>
  <si>
    <t>№ 68635 від 15.11.2016</t>
  </si>
  <si>
    <t xml:space="preserve">0115U002217, "Розробка методики експертної оцінки вартості деталей монументальних та скульптурних виробів з декоративного каміння стосовно впровадження Європейських стандартів", 2015-2015, Закон України «Про архітектурну діяльність» від 20.05.1999 № 687-XIV; постанова Кабінету Міністрів України «Про загальну класифікацію та оцінку вартості природного каміння» від 27.07.1994 № 512; постанова Кабінету Міністрів України «Про затвердження Державної програми стандартизації на 2006-2010 роки» від 01.03.2006 № 229; Указ Президента України «Про заходи щодо вдосконалення діяльності у сфері технічного регулювання та споживчої політики» від 13.07.2005 № 1105/2005; наказ Мінрегіонбуду «Про прийняття національних стандартів» від 30.12.2011 № 415
</t>
  </si>
  <si>
    <t xml:space="preserve">Призначена для проведення експертизи і оцінки прогнозної вартості скульптурних, монументальних, архітектурно-будівельних і складно-профільних виробів з декоративного каміння </t>
  </si>
  <si>
    <t>72.1 Дослідження й експериментальні розробки у сфері природничих і технічних наук. Потенційні споживачі - державні установи, Мінкультури, суб'єкти господарювання у сфері гемологічної експертизи, архітектури, будівництва, реставрації, МВС, митні органи</t>
  </si>
  <si>
    <t>Літературний письмовий твір наукового характеру «Звіт про науково-дослідну роботу «Розробка національних правил визначення та опису характеристик дорогоцінного каміння на основі передового міжнародного досвіду»</t>
  </si>
  <si>
    <t xml:space="preserve">№ 56502 від 15.09.2014  р. </t>
  </si>
  <si>
    <t>0112U002691, «Розробка національних правил визначення та опису характеристик дорогоцінного каміння на основі передового міжнародного досвіду»; 2012 - 2013; бюджетна програма "Науково-методичне забезпечення у сфері виробництва і використання дорогоцінного і напівдорогоцінного каміння".</t>
  </si>
  <si>
    <t>Розробка проектів нормативних актів</t>
  </si>
  <si>
    <t xml:space="preserve">Розробки є новими, направленими на впорядкування ринку коштовного каміння України </t>
  </si>
  <si>
    <t>72.1 Дослідження й експериментальні розробки у сфері природничих і       технічних наук. Потенційні споживачі - МВС, СБУ, страхові компанії</t>
  </si>
  <si>
    <t>Науковий твір «Методика паспортизації огранованих алмазів».</t>
  </si>
  <si>
    <t xml:space="preserve">№ 68634 від 15.11. 2016 р. </t>
  </si>
  <si>
    <t>0112U002689, "Онтогенія алмазів та дослідження характеристик алмазних ювелірних вставок у вирішенні завдань розпізнавання їх за природою огранованого каменя та з метою паспортизації", № держреєстрації 0112U002689, дата початку - 01.2012, дата завершення - 11.02.2016; підстава - постанова КМУ від 07.09.1993 № 713</t>
  </si>
  <si>
    <t>Для експертних робіт ДГЦУ. Включає створення і ведення Інформаційної бази даних алмазних ювелірних вставок, які проходили експертизу в ДГЦУ та Пошукову систему, яка може бути використана в контролі за обігом огранених алмазів та криміналістиці.</t>
  </si>
  <si>
    <t xml:space="preserve">Методика є новою, здатною замінити лазерне маркування алмазів. </t>
  </si>
  <si>
    <t>Науковий твір "Перегляд чинних та створення нових державних стандартів України у сфері гемології та ювелірної справи"</t>
  </si>
  <si>
    <t xml:space="preserve">№ 80865 від 10.08.2018 р. </t>
  </si>
  <si>
    <t>0114U002057,  "Перегляд чинних та створення нових державних стандартів України у сфері гемології та ювелірної справи"; 2015 - 2017; Розпорядження КМУ від 04.03.2015 № 213-р "Про затвердження плану заходів з виконання Програми діяльності Кабінету Міністрів України та Стратегії сталого розвитку “Україна-2020”, бюджетна програма "Науково-методичне забезпечення у сфері виробництва і використання дорогоцінного і напівдорогоцінного каміння".</t>
  </si>
  <si>
    <t>Розробка проектів нормативних документів відповідно до Програми національної стандартизації</t>
  </si>
  <si>
    <t xml:space="preserve">Розроблений проєкт ДСТУ ISO 18323 заплановано видати як ідентичний НД щодо міжнародного стандарту. </t>
  </si>
  <si>
    <t>72.1 Дослідження й експериментальні розробки у сфері природничих і       технічних наук. Усі користувачі нормативних документів у сфері обігу дорогоцінного каміння</t>
  </si>
  <si>
    <t>Науковий твір "Методика діагностики облагороджених дорогоцінних каменів (встановлення факту та методу облагородження)"</t>
  </si>
  <si>
    <t>№ 63091 від 22.12.2015</t>
  </si>
  <si>
    <t xml:space="preserve">0112U002690; Встановлення факту і методу облагородження дорогоцінних каменів (опромінення, вплив високого тиску і нагріву, відпал тощо), 2012-2014 рр.; Національний план дій щодо впровадження програми економічних реформ на 2010-2014 роки «Заможне суспільство, конкурентоспроможна економіка, ефективна держава», Закон України «Про державне регулювання видобутку, виробництва і використання дорогоцінних металів і дорогоцінного каміння та контроль за операціями з ними» </t>
  </si>
  <si>
    <t>вирішення завдань діагностики облагороджених дорогоцінних каменів, виявлення методів облагородження та їх діагностичних ознак для захисту інтересів держави та прав споживачів</t>
  </si>
  <si>
    <t>Розпізнавання та маркування облагороджених дорогоцінних каменів необхідно в першу чергу для захисту інтересів держави і споживачів дорогоцінного каміння, та при зарахуванні дорогоцінного каміння до Державного фонду дорогоцінних металів і дорогоцінного каміння України</t>
  </si>
  <si>
    <t>72.1 Дослідження й експериментальні розробки у сфері природничих і технічних наук. Потенційні споживачі - Держсховище, сфера послуг з гемологічної експертизи</t>
  </si>
  <si>
    <t>Літературний письмовий твір наукового характеру "Методика діагностики облагороджених природних алмазів за допомогою ІЧ-Фур'є спектроскопії"</t>
  </si>
  <si>
    <t>№ 56501 від 15.09.2014</t>
  </si>
  <si>
    <t>0111U007924; Дослідження та встановлення ознак облагородження природних алмазів за допомогою ІЧ-Фур'є спектроскопії та інших аналітичних методів. Створення бібліотеки інфрачервоних спектрів облагороджених алмазів, 2011-2012; бюджетна програма 3501100 «Наукове і науково-методичне забезпечення у сфері виробництва і використання дорогоцінного і напівдорогоцінного каміння та забезпечення виробничих та соціально-культурних потреб у дорогоцінних металах і дорогоцінному камінні»</t>
  </si>
  <si>
    <t>використання сучасних методів дослідження (ІЧ-Фур’є спектрометр тощо) для визначення походження алмазів та методів їх облагородження</t>
  </si>
  <si>
    <t xml:space="preserve">В процесі роботи вдалося адаптувати сучасні методи дослідження мінеральної речовини для дослідження облагороджених алмазів </t>
  </si>
  <si>
    <t>72.1 Дослідження й експериментальні розробки у сфері природничих і  технічних наук. Потенційні споживачі - МВС, СБУ, страхові компанії</t>
  </si>
  <si>
    <t>Науковий твір "Методика застосування основних критеріїв щодо встановлення технічного рівня та оснащеності гемологічних лабораторій"</t>
  </si>
  <si>
    <t>№ 75656 від 29.12.2017</t>
  </si>
  <si>
    <t>0115U002221; Аналіз нормативної бази та методичне забезпечення інструментальних досліджень дорогоцінного, напівдорогоцінного та декоративного каміння у гемологічних лабораторіях, 2015–2016 рр., бюджетна програма 3501100 «Наукове і науково-методичне забезпечення у сфері виробництва і використання дорогоцінного і напівдорогоцінного каміння та забезпечення виробничих та соціально-культурних потреб у дорогоцінних металах і дорогоцінному камінні» та Закон України «Про метрологію та метрологічну діяльність» від 11.02.1998 №113/98-ВР</t>
  </si>
  <si>
    <t>Дотримання вимог національного законодавства у галузі вимірювань та розробка критеріїв технічної компетентності гемологічних лабораторій у сфері ідентифікації та оцінки якості дорогоцінного, напівдорогоцінного та декоративного каміння</t>
  </si>
  <si>
    <t>забезпечення додержання вимог Закону України "Про метрологію та метрологічну діяльність" в частині забезпечення можливості використання результатів вимірювань у сфері законодавчо регульованої метрології</t>
  </si>
  <si>
    <t>Науковий твір "Регламент застосування інструментальних аналітичних методів та відповідних методик при гемологічних дослідженнях дорогоцінного та напівдорогоцінного каміння"</t>
  </si>
  <si>
    <t>№ 90956 від 23.07.2019</t>
  </si>
  <si>
    <t>0117U002155; Створення системи застосування аналітичних методів при гемологічних дослідженнях дорогоцінного, напівдорогоцінного та декоративного каміння, 2017-2018 рр., бюджетна програма 3501100 «Наукове і науково-методичне забезпечення у сфері виробництва і використання дорогоцінного і напівдорогоцінного каміння та забезпечення виробничих та соціально-культурних потреб у дорогоцінних металах і дорогоцінному камінні», Закон України «Про метрологію та метрологічну діяльність» від 05.06.2014р. №1314-VII</t>
  </si>
  <si>
    <t>розробка критеріїв застосовності інструментальних аналітичних методів (та відповідних методик), що впроваджені у лабораторній практиці ДГЦУ</t>
  </si>
  <si>
    <t>На основі критеріїв застосовності інструментальних аналітичних методів розроблено нормативний документ, що виступає регламентом «попереджувальних дій» в системі управління якістю науково-дослідної лабораторії ДГЦУ</t>
  </si>
  <si>
    <t>72.1 Дослідження й експериментальні розробки у сфері природничих і технічних наук. Усі користувачі нормативних документів у сфері обігу дорогоцінного каміння</t>
  </si>
  <si>
    <t>Науковий твір "Розробка стандартів щодо вимірювання показників складу та властивостей дорогоцінного, напівдорогоцінного та декоративного каміння при гемологічних дослідженнях"</t>
  </si>
  <si>
    <t>№ 80864 від 10.08.2018</t>
  </si>
  <si>
    <t>0115U002220; Розробка стандартів щодо вимірювання показників складу та властивостей дорогоцінного, напівдорогоцінного та декоративного каміння при гемологічних дослідженнях, 2015-2017 рр., Закон України «Про метрологію та метрологічну діяльність» від 11.02.1998 №113/98-ВР; Закон України «Про стандартизацію» від 05.06.2014 №1315-VII</t>
  </si>
  <si>
    <t>розробка стандартів, що регламентують методики виконання вимірювання показників складу та властивостей дорогоцінного, напівдорогоцінного та декоративного каміння з відомими відповідними характеристиками похибок</t>
  </si>
  <si>
    <t>Науковий твір "Методика визначення стану збереженості пам'яток з декоративного каміння України за допомогою ультразвукового зондування"</t>
  </si>
  <si>
    <t>№ 61437 від 27.08.2015</t>
  </si>
  <si>
    <t>0113U002043; Створення методики визначення стану збереженості пам’яток з декоративного каміння України за допомогою ультразвукового зондування, 2013-2014 рр.; бюджетна програма 3501100 «Наукове і науково-методичне забезпечення у сфері виробництва і використання дорогоцінного і напівдорогоцінного каміння та забезпечення виробничих та соціально-культурних потреб у дорогоцінних металах і дорогоцінному камінні»</t>
  </si>
  <si>
    <t>піготовка та створення методичної основи визначення стану збереженості декоративного каміння з родовищ України шляхом встановлення акустичного коефіцієнту пропускання поверхневих пружних хвиль Релея на прикладі пам’ятників з північних областей держави (Київ, Житомир, Чернігів)</t>
  </si>
  <si>
    <t>Аналоги в Україні відсутні, методика розроблена вперше</t>
  </si>
  <si>
    <t>72.1 Дослідження й експериментальні розробки у сфері природничих і технічних наук. Потенційні споживачі - МВС, СБУ, оператори у сфері будівництва</t>
  </si>
  <si>
    <t>Комплекс для високотемпературного відпалу рубінів і синіх сапфірів</t>
  </si>
  <si>
    <t xml:space="preserve">Патент на корисну модель </t>
  </si>
  <si>
    <t>№ 104018 від 12.01.2016</t>
  </si>
  <si>
    <t xml:space="preserve">Метод високотемпературної обробки рубінів і синіх сапфірів для покращення кольору каменів заснований на відпалі при температурі 1200-1800°С у відновній газовій атмосфері (СО/СО2 или N2/H2) </t>
  </si>
  <si>
    <t>Комплекс для високотемпературного відпалу рубінів і синіх сапфірів дозволяє проводити відпал каменів, як без домішок, так і під шаром розплавленого флюса, в залежності від результатів дефектоскопії</t>
  </si>
  <si>
    <t>72.1 Дослідження й експериментальні розробки у сфері природничих і технічних наук. Потенційні споживачі - підприємства гемологічного профілю</t>
  </si>
  <si>
    <t xml:space="preserve"> «Спосіб ідентифікації оброблених алмазів».</t>
  </si>
  <si>
    <t>№ 87472 від 10.02.2014</t>
  </si>
  <si>
    <t>Державний реєстраційний номер 0112U002689, "Онтогенія алмазів та дослідження характеристик алмазних ювелірних вставок у вирішенні завдань розпізнавання їх за природою огранованого каменя та з метою паспортизації", 2012-2015,  бюджетна програма "Науково-методичне забезпечення у сфері виробництва і використання дорогоцінного і напівдорогоцінного каміння", постанова КМУ від 07.09.1993 № 713</t>
  </si>
  <si>
    <t>Корисна модель належить до методів дослідження алмазів  і може бути використана у гемології при діагностиці їх походження для встановлення належності оброблених алмазів до натуральних чи штучних каменів</t>
  </si>
  <si>
    <t>Дозволяє підвищити рівень достовірності ідентифікації будь-яких оброблених алмазів.</t>
  </si>
  <si>
    <t>72.1 Дослідження й експерементальні розробки у сфері природничих і технічних наук</t>
  </si>
  <si>
    <t xml:space="preserve"> «Контейнер для транспортування та зберігання бурштину».</t>
  </si>
  <si>
    <t>№ 104017 від 12.01.2016</t>
  </si>
  <si>
    <t xml:space="preserve">0115U002219, «Дослідження обігу бурштину в Україні в 2009-2014 роках та сучасні аспекти контролю якості сировини і виробів з бурштину», 2015-2016,  бюджетна програма "Науково-методичне забезпечення у сфері виробництва і використання дорогоцінного і напівдорогоцінного каміння", Законом України «Про затвердження Загальнодержавної програми розвитку мінерально-сировинної бази України на період до 2030 року», </t>
  </si>
  <si>
    <t>Корисна модель може бути використана для транспортування та зберігання бурштину як каменесамоцвітної сировини, так і ювелірного виробу.</t>
  </si>
  <si>
    <t xml:space="preserve">У контейнері автономно підтримуються оптимальні постійні умови протягом всього часу перебування бурштину, суттєво знижується стирання каменю і зберігається його природна якість </t>
  </si>
  <si>
    <t>Літературний письмовий твір наукового характеру «Методика діагностики бурштину, викопних смол та їх замінників методом ІЧ-Фур’є спектроскопії».</t>
  </si>
  <si>
    <t xml:space="preserve">Свідоцтво про реєстрацію авторського права на твір  </t>
  </si>
  <si>
    <t>№56500 від 15.09.2014</t>
  </si>
  <si>
    <t xml:space="preserve"> 0111U007922, "Створення довідкової бази даних інфрачервоних спектрів бурштину, викопних смол та їх замінників", 2011-2012,  бюджетна програма "Науково-методичне забезпечення у сфері виробництва і використання дорогоцінного і напівдорогоцінного каміння", </t>
  </si>
  <si>
    <t>Методика діагностики бурштину, викопних смол та їх замінників методом ІЧ-Фур’є спектроскопії розроблена з метою уніфікації експертних робіт, які здійснюють  експерти ДГЦУ згідно з наданими їм службовими повноваженнями.</t>
  </si>
  <si>
    <t xml:space="preserve">Вперше визначено перелік, послідовність та зміст відповідних  операцій з ідентифікації природного, термообробленого та пресованого бурштину, викопних смол, їх замінників методом ІЧ-Фур’є спектроскопії. </t>
  </si>
  <si>
    <t>Науковий твір  «Методика діагностики дорогоцінного каміння та його замінників методом рентгенофлуорисцентного аналізу».</t>
  </si>
  <si>
    <t>№56508 від 15.09.2014</t>
  </si>
  <si>
    <t xml:space="preserve">0111U007926, "Розробка критеріїв інструментальної діагностики дорогоцінного каміння та його замінників  методом рентгенофлуоресцентного  аналіз", 2011-2012, бюджетна програма "Науково-методичне забезпечення у сфері виробництва і використання дорогоцінного і напівдорогоцінного каміння", </t>
  </si>
  <si>
    <t>Методика діагностики дорогоцінного каміння та його замінників методом рентгенофлуорисцентного аналізу розроблена з метою уніфікації експертних робіт, які здійснюють  експерти ДГЦУ згідно з наданими їм службовими повноваженнями.</t>
  </si>
  <si>
    <t>Вперше визначено перелік, послідовність та зміст відповідних  операцій з ідентифікації дорогоцінного каміння та його замінників методом рентгенофлуорисцентного аналізу</t>
  </si>
  <si>
    <t>Науковий твір «Регламент експертної оцінки дорогоцінного каміння другого-четвертого порядку у сировині»</t>
  </si>
  <si>
    <t>№61436 від 27.08.2015</t>
  </si>
  <si>
    <t xml:space="preserve"> 0113U002042, «Комплексна гемолого-економічна оцінка каменесамоцвітної сировини Володарськ-Волинського родовища камерних пегматитів», 2013-2014,  бюджетна програма "Науково-методичне забезпечення у сфері виробництва і використання дорогоцінного і напівдорогоцінного каміння", Закон України «Про затвердження Загальнодержавної програми розвитку мінерально-сировинної бази України на період до 2030 року»</t>
  </si>
  <si>
    <t>Регламент експертної оцінки дорогоцінного каміння у сировині з родовищ України розроблено з метою уніфікації експертних робіт, які здійснюють експерти ДГЦУ згідно з наданими їмслужбовими повноваженнями.</t>
  </si>
  <si>
    <t>Визначено  перелік, послідовність і зміст операцій з експертної оцінки дорогоцінного каміння в сировині з родовищ України.</t>
  </si>
  <si>
    <t xml:space="preserve"> Науковий твір «Регламент експертної оцінки бурштину в сировині»;</t>
  </si>
  <si>
    <t>№ 68636 від 15.11.2016</t>
  </si>
  <si>
    <t xml:space="preserve"> 0115U002219, «Дослідження обігу бурштину в Україні в 2009-2014 роках та сучасні аспекти контролю якості сировини і виробів з бурштину», 2015-2016,  бюджетна програма "Науково-методичне забезпечення у сфері виробництва і використання дорогоцінного і напівдорогоцінного каміння", Закон України «Про затвердження Загальнодержавної програми розвитку мінерально-сировинної бази України на період до 2030 року»</t>
  </si>
  <si>
    <t>Регламент експертної оцінки бурштину в сировині розроблено з метою уніфікації експертних робіт, які здійснюють  експерти ДГЦУ згідно з наданими їм службовими повноваженнями.</t>
  </si>
  <si>
    <t>Визначено перелік, послідовність та зміст відповідних  операцій з експертної оцінки бурштину обробленого.</t>
  </si>
  <si>
    <t>Науковий твір «Методика формалізації даних гемологічних досліджень дорогоцінного каміння при формуванні бази даних фізико-хімічних характеристик дорогоцінного каміння ДГЦУ»;</t>
  </si>
  <si>
    <t>№ 75655 від 29.12.2017</t>
  </si>
  <si>
    <t xml:space="preserve"> 0112U002688, «Створення комплексної бази даних фізико-хімічних характеристик дорогоцінного каміння українського ювелірного ринку», 2012-2016,  бюджетна програма "Науково-методичне забезпечення у сфері виробництва і використання дорогоцінного і напівдорогоцінного каміння", Доручення Мінфіну на лист ВР від 12.07.12 № 04-39/10-880; Лист Мінекономіки від 23.05.2011 № 3603-25/299.</t>
  </si>
  <si>
    <t>Методика розроблена з метою уніфікації робіт, які здійснюють експерти ДГЦУ при наповненні науково-довідкового апарату бази даних фізико-хімічних характеристик дорогоцінного каміння українського ювелірного ринку</t>
  </si>
  <si>
    <t>Методика визначає перелік, послідовність та зміст операцій стандартизації даних гемологічних досліджень  дорогоцінного каміння.</t>
  </si>
  <si>
    <t>Науковий твір «Регламент експертної оцінки бурштину в обробленому вигляді»;</t>
  </si>
  <si>
    <t>№ 75652 від 29.12.2017</t>
  </si>
  <si>
    <t xml:space="preserve"> 0115U002219, «Дослідження обігу бурштину в Україні в 2009-2014 роках та сучасні аспекти контролю якості сировини і виробів з бурштину», 2015-2016,  бюджетна програма "Науково-методичне забезпечення у сфері виробництва і використання дорогоцінного і напівдорогоцінного каміння", Законом України «Про затвердження Загальнодержавної програми розвитку мінерально-сировинної бази України на період до 2030 року»</t>
  </si>
  <si>
    <t>Регламент експертної оцінки бурштину в обробленому вигляді розроблено з метою уніфікації експертних робіт, які здійснюють  експерти ДГЦУ згідно з наданими їм службовими повноваженнями.</t>
  </si>
  <si>
    <t>Вперше визначено перелік, послідовність та зміст відповідних операцій з експертної оцінки бурштину в сировині.</t>
  </si>
  <si>
    <t>Навчально-довідковий посібник "Фотоатлас включень у дорогоцінному камінні "</t>
  </si>
  <si>
    <t>№93591 від 31.10.2019</t>
  </si>
  <si>
    <t xml:space="preserve"> 0117U002152, «Формування комплексної бази даних діагностичних гемологічних фізико-хімічних характеристик дорогоцінного каміння з колекцій ДГЦУ», 2017-2018,  бюджетна програма "Науково-методичне забезпечення у сфері виробництва і використання дорогоцінного і напівдорогоцінного каміння", Указ  Президента України від від 12.01.2015 № 5/2015 «Про Стратегію сталого розвитку "Україна - 2020"», Указ  Президента України від 25.06.2013 № 344/2013 «Про Національну стратегію розвитку освіти в Україні на період до 2021 року».</t>
  </si>
  <si>
    <t xml:space="preserve">Навчально-довідковий посібник «Фотоатлас включень у дорогоцінному камінні» призначений для практичних занять навчального курсу «Атестація та експертна оцінка дорогоцінного каміння». </t>
  </si>
  <si>
    <t xml:space="preserve">Вперше сформовано навчально-довідковий посібник, який   містить 83 мікрофотографії включень в дорогоцінному камінні 2-4 порядків. </t>
  </si>
  <si>
    <t xml:space="preserve">  «Система накопичування електричної енергії для об’єктів середньої потужності споживання»;</t>
  </si>
  <si>
    <t>№ 114972 від 23.07.2017р.</t>
  </si>
  <si>
    <t xml:space="preserve">0112U002687  «Створення єдиної гемологічної інформаційної платформи засобів і продукції українського сегмента світового ринку товарів і послуг у сфері гемології", 2012-2016 рр
</t>
  </si>
  <si>
    <t>Корисна модель належить до накопичування і роподілення електричної енергії, а саме до систем накопичування електричної енергії, і може бути використана для оптимізації витрачання електричної енергії при її споживанні об'єктами середньої потужності</t>
  </si>
  <si>
    <t>Удосконалення системи накопичування електричної енергії</t>
  </si>
  <si>
    <t>35.1 Виробництво, передача та розподілення електроенергії</t>
  </si>
  <si>
    <t xml:space="preserve">  Комп'ютерна програма «Утиліта обміну даними «Парус-DocsVision».</t>
  </si>
  <si>
    <t>№ 56509 від 15.09.2014р.</t>
  </si>
  <si>
    <t xml:space="preserve">Розроблено багатофункціональний інтерфейс між комплексною автоматизованою СЕД та бухгалтерською системою «ПАРУС», що дозволило працювати у двосторонньому напрямку з транспортними файлами, які забезпечать передачу даних між «ПАРУС» і СЕД, та вирішувати завдання контролю цілісності переданих даних і синхронізації баз даних. </t>
  </si>
  <si>
    <t>Реалізація цього напряму дозволила включити фінансові документи бухгалтерського обліку в загальний документообіг комплексної СЕД організації.</t>
  </si>
  <si>
    <t xml:space="preserve">62 Комп'ютерне програмування, консультування та пов'язана з ними діяльність  </t>
  </si>
  <si>
    <t>База даних «Кар’єри декоративного каміння України».</t>
  </si>
  <si>
    <t>№ 61439 від 27.08.2015 р.</t>
  </si>
  <si>
    <t>Накопичення, зберігання та модифікація інформації щодокар'єрів декоративного каміння України</t>
  </si>
  <si>
    <t>Збільшення кількісті інформаційних послуг, пропонованих громадянам, а також створення передумови для подальших досліджень в напрямку створення експертних систем в гемології.</t>
  </si>
  <si>
    <t xml:space="preserve"> База даних «Каталог декоративного каміння»;</t>
  </si>
  <si>
    <t>№ 68643 від 15.11.2016 р.</t>
  </si>
  <si>
    <t xml:space="preserve">0112U002687  "Створення єдиної гемологічної інформаційної платформи засобів і продукції українського сегмента світового ринку товарів і послуг у сфері гемології", 2012-2016 рр.
</t>
  </si>
  <si>
    <t xml:space="preserve">БД призначена для накопичення, зберігання та модифікації інформації про декоративне каміння України.БД ДК призначена 
для роботи експертів ДГЦУ, для слухачів курсів за тематикою «Декоративний камінь», для всіх відвідувачів сайту та порталу ДГЦУ </t>
  </si>
  <si>
    <t xml:space="preserve"> Збільшення кількості інформаційних послуг, пропонованих громадянам. Використання у освітньому процесі у ДГЦУ.</t>
  </si>
  <si>
    <t>Комп’ютерна програма «Визначник декоративного каміння»;</t>
  </si>
  <si>
    <t>№ 75653 від 29.12.2017 р.</t>
  </si>
  <si>
    <t>0112U002687  "Створення єдиної гемологічної інформаційної платформи засобів і продукції українського сегмента світового ринку товарів і послуг у сфері гемології", 2012-2016 рр.</t>
  </si>
  <si>
    <t>Комп’ютерна програма  «Визначник декоративного каміння» призначена для надання експертної допомоги (петрологам, експертам-гемологам, особам, які працюють з декоративним камінням) у виконанні завдань з визначення назв типів гірських порід, назв торгових марок, назв родовищ за зразками, що надані на експертизу.</t>
  </si>
  <si>
    <t xml:space="preserve">Впровадження розробленої КП в роботу ДГЦУ дає можливість створити передумови для розвитку  експертних систем гемологічного профілю, орієнтованих на практичну і науково-експертну діяльність експертів-гемологів, інформаційних систем, заснованих на знаннях, що входять складовою частиною в комп'ютерні системи навчання; інформаційно-аналітичних та експертних систем підтримки прийняття управлінських рішень. </t>
  </si>
  <si>
    <t>62 Комп'ютерне програмування, консультування та пов'язана з ними діяльність  72.1 Дослідження й експерементальні розробки у сфері природничих і технічних наук</t>
  </si>
  <si>
    <t xml:space="preserve"> База даних «Декоративний камінь»;</t>
  </si>
  <si>
    <t>№ 75654 від 29.12.2017 р.</t>
  </si>
  <si>
    <t xml:space="preserve"> База даних  «Декоративний камінь» призначена для роботи програми «Визначник декоративного каміння» та подальшого використання у складі інформаційного ресурсу Порталу ДГЦУ – «Декоративний камінь України» ІРДК. БД створена для накопичення, зберігання та модифікації інформації про декоративне каміння світу, загальної інформації про гірські породи, правил логічного висновку.</t>
  </si>
  <si>
    <t>Впровадження у роботу дозволить перейти на якісно і кількісно інший рівень навчання, надасть клієнтам значно ширші інформаційні ресурси і сервіси.</t>
  </si>
  <si>
    <t>Комп'ютерна программа "Дослідний прототип експертної системи ""Атестація та експертна оцінка дорогоцінного та напівдорогоцінного каміння"</t>
  </si>
  <si>
    <t>№ 90954 від 23.07.2019р.</t>
  </si>
  <si>
    <t>0116U002054 НДР «Розробка експертної системи в гемології», 2016-2018 рр.</t>
  </si>
  <si>
    <t>Комп’ютерна програма призначена для надання експертної допомоги петрологам, експертам-гемологам, особам, які працюють з напівдорогоцінним та дорогоцінним камінням, для ідентифікації зразків каміння, що надані на експертизу.</t>
  </si>
  <si>
    <t>Програма дозволяє покращити якість і скоротити час проведення експертизи, може використовуватися як навчальна система на курсах ДГЦУ.</t>
  </si>
  <si>
    <t>База даних "База даних журналу "Коштовне та декоративне каміння " інформаційного ресурсу порталу ДГЦУ"</t>
  </si>
  <si>
    <t>№ 90953 від 23.07.2019р.</t>
  </si>
  <si>
    <t xml:space="preserve">0117U002153 «Створення ІТ-систем для використання інноваційних інформаційно-комунікативних технологій на базі гемологічної інформаційної платформи» </t>
  </si>
  <si>
    <t>Призначена для надання інформаційної допомоги експертам-гемологам, геологам, особам, які працюють з напівдорогоцінним та дорогоцінним камінням.</t>
  </si>
  <si>
    <t>Інформаційний ресурс сайту та Порталу ДГЦУ надають тематичну інформаційну допомогу відвідувачам.</t>
  </si>
  <si>
    <t>База даних "Автоматизована система Експерт - ДГЦУ - Митниця (декоративний камінь)"</t>
  </si>
  <si>
    <t>№ 38153 від 27.04.2011 р.</t>
  </si>
  <si>
    <t>0110U005063 "Розробка автоматизованої системи "Експерт-ДГЦУ-Митниця" (експертиза та контроль якості декоративного каменю)"</t>
  </si>
  <si>
    <t xml:space="preserve">Створення бази даних експертних висновків </t>
  </si>
  <si>
    <t>Прискорення товарообігу, скорочення часу на здійснення митного контролю, виключення суб'єктивних факторів при здійснені митних процедур, створення бази даних експертних висновків для подальшої роботи в системі Парус</t>
  </si>
  <si>
    <t>Комп'ютерна программа "Автоматизоване робоче місце експерта по роботі з декоративним каменем "</t>
  </si>
  <si>
    <t>№ 38152 від 27.04.2011 р.</t>
  </si>
  <si>
    <t>Автоматизоване робоче місце експерта по роботі з декоративним каменем</t>
  </si>
  <si>
    <t>Прискорення та спрощення процедури здійснення митного контролю та митного оформлення товарів і транспортних засобів, що переміщуються через митний кордон України</t>
  </si>
  <si>
    <t>Рекомендації щодо створення системи підвищення інвестиційної привабливості розробки родовищ лабрадоритів України</t>
  </si>
  <si>
    <t>Державний реєстраційний номер 0117U002411, 2019 р.</t>
  </si>
  <si>
    <t>0117U002411, "Розробка системи підвищення інвестиційної привабливості та проектування індустріального парку родовищ лабрадоритів Українського щита на основі гемологічної оцінки якісних критеріїв сировини при пошуково-розвідувальних роботах", 2017-2019 р.р., на підставі:  Закон України від 21.04.2011 № 3268-VI «Про затвердження Загальнодержавної програми розвитку мінерально-сировинної бази України на період до 2030 року»;  Указ Президента України від 12.01.2015 № 5/2015 «Про стратегію сталого розвитку «Україна – 2020»; Закон України від 01.12.2005 № 3164-IV “Про технічні регламенти та процедури оцінки відповідності”; Постанова КМУ від 27.07.1994 № 512 “Про загальну класифікацію та оцінку вартості природного каміння”.</t>
  </si>
  <si>
    <t>72.1 Дослідження й експериментальні розробки у сфері природничих і технічних наук. Потенційні споживачі - органи виконавчої влади, суб'єкти господарювання у сфері інвестиційної діяльності,  видобування та обробка декоративного каміння</t>
  </si>
  <si>
    <t>документи подано на реєстрацію авторського права у 2020 р.</t>
  </si>
  <si>
    <t>Проект індустріального парку родовищ лабрадоритів на території Житомирської області</t>
  </si>
  <si>
    <t>Науковий твір "Методичні рекомендації щодо класифікації коштовного і декоративного каміння відповідно до світової гемологічної практики"</t>
  </si>
  <si>
    <t>Державний реєстраційний номер 01117U002156, 2019 р.</t>
  </si>
  <si>
    <t>01117U002156, "Аналіз міжнародної практики у сфері гемології та ювелірної справи  і створення нової класифікації  коштовного і декоративного каміння, гармонізованої з міжнародними правилами та стандартами", 2017-2019 р.р., на підставі: Закон України «Про затвердження Загальнодержавної програми розвитку мінерально-сировинної бази України на період до 2030 року» від 21.04.2011 № 3268-VI; постанова Кабінету Міністрів України від 27.07.1994 № 512 «Про загальну класифікацію та оцінку вартості природного каміння»; Звіт про результати аудиту використання коштів державного бюджету на функціонування ДГЦУ, затверджений рішенням рахункової палати від 22.12.2016 № 28-3; нарада керівного складу ДГЦУ, проведена 16.12.2016 (протокол № 16/12-16 від 16.12.2016)</t>
  </si>
  <si>
    <t>72.1 Дослідження й експериментальні розробки у сфері природничих і технічних наук. Потенційні споживачі - органи законодавчої і виконавчої влади, суб'єкти господарювання у сфері гемології, ювелірної галузі, видобування і обробки коштовного та декоративного каміння</t>
  </si>
  <si>
    <t>Наукова розробка "Проект змін до чинних нормативно-правових актів законодавства України щодо запровадження нової класифікації коштовного і декоративного каміння"</t>
  </si>
  <si>
    <t>отримання охоронного документа не передбачалося</t>
  </si>
  <si>
    <t xml:space="preserve"> Методична інструкція "Розпізнавання природи огранованих алмазів". Методична інструкція "Класифікування огранених синтетичних алмазів за якісними і кількісними характеристиками"
</t>
  </si>
  <si>
    <t>Державний реєстраційний номер 0110U000598, 2011 р.</t>
  </si>
  <si>
    <t>0110U000598,"Дослідження діагностичних ознак штучних (синтетичних) алмазів, що знаходяться у вигляді огранованих вставок", 2010 - 2011;  бюджетна програма "Науково-методичне забезпечення у сфері виробництва і використання дорогоцінного і напівдорогоцінного каміння".</t>
  </si>
  <si>
    <t xml:space="preserve">Методична інструкція "Розпізнавання природи кольору чорних огранованих алмазів"
</t>
  </si>
  <si>
    <t>Державний реєстраційний номер 0110U000599, 2019 р.</t>
  </si>
  <si>
    <t>0110U000599, "Розробка критеріїв діагностики й оцінки якості та вартості чорних діамантів із природним та штучно отриманим забарвленням", 2010 - 2011;  бюджетна програма "Науково-методичне забезпечення у сфері виробництва і використання дорогоцінного і напівдорогоцінного каміння".</t>
  </si>
  <si>
    <t>72.1 Дослідження й експериментальні розробки у сфері природничих і       технічних наук. Потенційні споживачі - Держсховище, сфера послуг з гемологічної експертизи</t>
  </si>
  <si>
    <t xml:space="preserve"> Методична інструкція "Класифікування і сортування алмазної сировини". Методична інструкція користувача для роботи з "Базою даних про алмази, які ввозяться на митну територію України та вивозяться з митної території України відповідно до Сертифікаційної схеми Кімберлійського процесу"
</t>
  </si>
  <si>
    <t>Державний реєстраційний номер 0116U002053, 2019 р.</t>
  </si>
  <si>
    <t>0116U002053, "Розробка методичного забезпечення оцінки алмазної сировини та ведення бази даних про алмази для комерційних і митних цілей", 2016 - 2019; Закон України "Про державне регулювання видобутку, виробництва і використання дорогоцінних металів і дорогоцінного каміння та контроль за операціями з ними"; постанова Кабінету Міністрів України від 12.03.2003 № 307 «Про ввезення на митну територію України та вивезення з митної території України алмазів».</t>
  </si>
  <si>
    <t>72.1 Дослідження й експериментальні розробки у сфері природничих і       технічних наук. ДГЦУ, виконання завдань контролю за операціями з алмазами відповідно до вимог Сертифікаційної схеми Кімберлійського процесу.</t>
  </si>
  <si>
    <t>СОУ 21587162-001:2017 Гемологія. Каміння дорогоцінне та напівдорогоцінне. Методика виконання вимірювання маси із застосуванням лабораторних цифрових ваг</t>
  </si>
  <si>
    <t xml:space="preserve">Державний реєстраційний номер 0115U002220, 2017 р. </t>
  </si>
  <si>
    <t>0115U002220; "Розробка стандартів щодо вимірювання показників складу та властивостей дорогоцінного, напівдорогоцінного та декоративного каміння при гемологічних дослідженнях", 2015-2017 рр., Закон України «Про метрологію та метрологічну діяльність» від 11.02.1998 №113/98-ВР; Закон України «Про стандартизацію» від 05.06.2014 №1315-VII</t>
  </si>
  <si>
    <t>СОУ 21587162-002:2017 Гемологія. Каміння дорогоцінне та напівдорогоцінне. Методика виконання вимірювання лінійних розмірів із застосуванням електронних вимірювачів і штангенциркулів</t>
  </si>
  <si>
    <t>СОУ 21587162-003:2017 Гемологія. Каміння дорогоцінне та напівдорогоцінне. Методика виконання вимірювання густини методом гідростатичного зважування</t>
  </si>
  <si>
    <t>СОУ 21587162-004:2017 Гемологія. Каміння дорогоцінне та напівдорогоцінне. Методика виконання вимірювання показника заломлення із застосуванням гемологічного рефрактометра</t>
  </si>
  <si>
    <t>СОУ 21587162-005:2017 Гемологія. Каміння дорогоцінне та напівдорогоцінне. Порядок визначення енергії вторинного характеристичного випромінення методом рентгенофлуоресцентного аналізу</t>
  </si>
  <si>
    <t>СОУ 21587162-006:2017 Гемологія. Каміння дорогоцінне та напівдорогоцінне. Порядок визначення хвильових чисел методом інфрачервоної-Фур’є спектроскопії</t>
  </si>
  <si>
    <t>СОУ 21587162-007:2017 Гемологія. Каміння декоративне. Порядок визначення блиску методом оптичної фотометрії</t>
  </si>
  <si>
    <t>Проект оновленого бюлетеню «Довідник цін коштовного та декоративного каміння»</t>
  </si>
  <si>
    <t xml:space="preserve">Державний реєстраційний номер 0119U001053, 2019 р. </t>
  </si>
  <si>
    <t>0119U001053; "Дослідження ринку природного каміння з метою удосконалення методів розрахунку оптових цін на діаманти, дорогоцінне, напівдорогоцінне і декоративне каміння та мінеральні продукти при підготовці періодичних довідників", 2019р., Постанова КМУ «Про загальну класифікацію та оцінку вартості природного каміння» від 27.07.1994 № 512. Постанова КМУ «Про видання довідників оптових цін на діаманти, дорогоцінне, напівдорогоцінне та декоративне каміння» від 31.05.1995 № 369</t>
  </si>
  <si>
    <t>Методика діагностики алмазів та інших дорогоцінних каменів першого порядку за допомогою приладу DiamondView™</t>
  </si>
  <si>
    <t xml:space="preserve">Державний реєстраційний номер 0118U001031, 2019 р. </t>
  </si>
  <si>
    <t xml:space="preserve">0118U001031; "Проведення валідації методик діагностики дорогоцінного, напівдорогоцінного та декоративного каміння відповідно до критеріїв міжнародних стандартів з компетентності лабораторій", 2018-2020 рр., Закон України "Про метрологію та метрологічну діяльність" від 05.06.2014 № 1314-VII </t>
  </si>
  <si>
    <t xml:space="preserve">Методика діагностики дорогоцінного каміння  методом ІЧ-Фур’є спектроскопії </t>
  </si>
  <si>
    <t>Державний реєстраційний номер 0110U000600, 2011 р.</t>
  </si>
  <si>
    <t>0110U000600 "Розробка методики діагностики дорогоцінного каміння методом інфрачервоної-Фур’є спектроскопії", 2010-2011,  бюджетна програма "Науково-методичне забезпечення у сфері виробництва і використання дорогоцінного і напівдорогоцінного каміння".</t>
  </si>
  <si>
    <t>Комплексна база даних фізико-хімічних характеристик дорогоцінного каміння українського ювелірного ринку</t>
  </si>
  <si>
    <t>Державний реєстраційний номер 0112U002688,2016 р.</t>
  </si>
  <si>
    <t>0112U002688, «Створення комплексної бази даних фізико-хімічних характеристик дорогоцінного каміння українського ювелірного ринку», 2012-2016,  бюджетна програма "Науково-методичне забезпечення у сфері виробництва і використання дорогоцінного і напівдорогоцінного каміння"; Доручення Мінфіну на лист ВР від 12.07.12 № 04-39/10-880; Лист Мінекономіки від 23.05.2011 № 3603-25/299.</t>
  </si>
  <si>
    <t>Комплексна база даних діагностичних гемологічних фізико-хімічних характеристик дорогоцінного каміння 2-4 порядку з колекції ДГЦУ</t>
  </si>
  <si>
    <t>Державний реєстраційний номер 0117U002152, 2018 р.</t>
  </si>
  <si>
    <t>0117U002152, «Формування комплексної бази даних діагностичних гемологічних фізико-хімічних характеристик дорогоцінного каміння з колекцій ДГЦУ», 2017-2018,  бюджетна програма "Науково-методичне забезпечення у сфері виробництва і використання дорогоцінного і напівдорогоцінного каміння", Указ  Президента України від від 12.01.2015 № 5/2015 «Про Стратегію сталого розвитку "Україна - 2020"», Указ  Президента України від 25.06.2013 № 344/2013 «Про Національну стратегію розвитку освіти в Україні на період до 2021 року».</t>
  </si>
  <si>
    <t xml:space="preserve">Проект національного нормативного документу ДСТУ ХХХХ:201Х «Бурштин у сировині. Загальні технічні умови. </t>
  </si>
  <si>
    <t>Державний реєстраційний номер 0117U002151, 2018 р.</t>
  </si>
  <si>
    <t>0117U002151, «Створення проекту нового державного стандарту України у сфері гемології та ювелірної справи «Бурштин. Загальні технічні умови», 2017-2018,  бюджетна програма "Науково-методичне забезпечення у сфері виробництва і використання дорогоцінного і напівдорогоцінного каміння", Закону України «Про затвердження Загальнодержавної програми розвитку мінерально-сировинної бази України на період до 2030 року», Закону України "Про стандартизацію", ДСТУ 1.2:2015 "Національна стандартизація. Правила проведення робіт з національної стандартизації".</t>
  </si>
  <si>
    <t>Комплексна база даних діагностичних гемологічних фізико-хімічних характеристик рубінів, сапфірів синіх, смарагдів і олександритів з колекцій ДГЦУ</t>
  </si>
  <si>
    <t>Державний реєстраційний номер 0119U001054, 2019 р.</t>
  </si>
  <si>
    <t>0119U001054, "Формування комплексної бази даних діагностичних гемологічних фізико-хімічних характеристик рубінів, сапфірів синіх, смарагдів, і олександритів з колекцій  ДГЦУ", 2019,  бюджетна програма "Науково-методичне забезпечення у сфері виробництва і використання дорогоцінного і напівдорогоцінного каміння", Указ  Президента України від 25.06.2013 № 344/2013 «Про Національну стратегію розвитку освіти в Україні на період до 2021 року».</t>
  </si>
  <si>
    <t>Навчальний посібник  «Експертна оцінка коштовних органогенних матеріалів (корал, кістка, перламутр)»</t>
  </si>
  <si>
    <t>Державний реєстраційний номер 0119U001055, 2020 р.</t>
  </si>
  <si>
    <t>0119U001055, "Комплексні фізико-хімічні та мікроскопічні дослідження дорогоцінного каміння органогенного утворення (перли) та коштовних органогенних матеріалів (корал, кістка, перламутр)", 2019-2020,  бюджетна програма "Науково-методичне забезпечення у сфері виробництва і використання дорогоцінного і напівдорогоцінного каміння", Указ  Президента України від від 12.01.2015 № 5/2015 «Про Стратегію сталого розвитку "Україна - 2020"», Указ  Президента України від 25.06.2013 № 344/2013 «Про Національну стратегію розвитку освіти в Україні на період до 2021 року».</t>
  </si>
  <si>
    <t>Навчально-довідковий посібник "Фотоатлас включень у дорогоцінному камінні. Друга редакція "</t>
  </si>
  <si>
    <t>Державний реєстраційний номер РК 0119U001054, 2019 р.</t>
  </si>
  <si>
    <t xml:space="preserve"> 0119U001054, "Формування комплексної бази даних діагностичних гемологічних фізико-хімічних характеристик рубінів, сапфірів синіх, смарагдів, і олександритів з колекцій  ДГЦУ", 2019,  бюджетна програма "Науково-методичне забезпечення у сфері виробництва і використання дорогоцінного і напівдорогоцінного каміння", Указ  Президента України від 25.06.2013 № 344/2013 «Про Національну стратегію розвитку освіти в Україні на період до 2021 року».</t>
  </si>
  <si>
    <t>документи подано на реєстрацію авторського права</t>
  </si>
  <si>
    <t>Дистанційний курс "Дорогоцінне каміння. Базовий курс"</t>
  </si>
  <si>
    <t xml:space="preserve">Державний реєстраційний номер 0119U001057, 2019 р. </t>
  </si>
  <si>
    <t xml:space="preserve"> 0119U001057, "Розробка дистанційного навчального курсу з гемології", 2019</t>
  </si>
  <si>
    <t>Концепція дистанційного навчання у Державному гемологічному центрі України</t>
  </si>
  <si>
    <t>Державний реєстраційний номер 0119U001056, 2019 р.</t>
  </si>
  <si>
    <t xml:space="preserve"> 0119U001056, «Розробка концепції дистанційного навчання у сфері гемології» </t>
  </si>
  <si>
    <t>Державний гемологічний центр України при Міністерстві фінансів України</t>
  </si>
  <si>
    <t>Наукові обґрунтування до визначення лімітів та прогнозів допустимого вилову водних біоресурсів в межах морського шельфу північно-західної частини Чорного моря та у внутрішніх рибогосподарських водних об’єктах (їх частинах) північно-західного Причорномор’я, річках Дністер та Дунай на 2012 р. Рекомендації щодо регулювання рибальства та раціональної експлуатації водних біоресурсів. Пропозиції до проекту Режиму промислового рибальства в басейні Чорного моря на 2012 рік.</t>
  </si>
  <si>
    <t xml:space="preserve">Договір № 1-Д  від 26.08.2011 про надання послуги «Виконання науково-дослідних і дослідно-конструкторських розробок» (НДР), за темою „Оцінити стан промислових об’єктів у внутрішніх водоймах Північно-Західного Причорномор’я і на прилеглому шельфі Чорного моря, вивчити динаміку їх чисельності для визначення можливих лімітів вилучення і регулювання рибальства, розробити довгострокові прогнози промислової обстановки”. </t>
  </si>
  <si>
    <t>Державне агентство рибного господарства України (Держрибагентство), код 37472282, організаційно-правова форма: орган державної влади</t>
  </si>
  <si>
    <t xml:space="preserve">Забезпечення здійснення раціонального використання запасів водних біоресурсів на шельфі Чорного моря та внутрішніх водоймах північно-західного Причорномор’я на підставі постійного спостереження за станом існування гідробіонтів, оцінки їх якісних та кількісних характеристик, прогнозування напрямків розвитку сировинної бази промислу за окремими видами та районами промислу. </t>
  </si>
  <si>
    <t>Дозволить виявляти потенційну можливість  підвищення рибопродуктивності тих чи інших водойм, розробляти рекомендації щодо оптимальних режимів промислу об’єктів лову</t>
  </si>
  <si>
    <t>03.1 Рибальство</t>
  </si>
  <si>
    <t xml:space="preserve">Наукове забезпечення дотримання українською стороною вимог CITES, виконання державою рекомендацій Регіональної Стратегії збереження та раціонального управління популяціями осетрових в пониззі Дунаю. </t>
  </si>
  <si>
    <t>Договір № 2-Д  від 26.08.2011 про надання послуги «Виконання науково-дослідних і дослідно-конструкторських розробок» (НДДКР), за темою „Наукові дослідження щодо забезпечення виконання українською стороною рекомендацій Регіональної Стратегії збереження та раціонального управління популяціями осетрових в пониззі Дунаю та північно-західній частині Чорного моря у відповідності до СІТЕС”.</t>
  </si>
  <si>
    <t xml:space="preserve">Забезпечення дотримання українською стороною вимог CITES та виконання державою  рекомендацій Регіональної Стратегії збереження та раціонального управління популяціями осетрових в пониззі Дунаю та північно-західній частині Чорного моря. </t>
  </si>
  <si>
    <t>Забезпечено виконання зобов’язань держави у відповідності з підписаними і ратифікованими міжнародними договорами і угодами державної влади для формування позиції України в МРО, на міжнародних переговорах, конференціях та ін.</t>
  </si>
  <si>
    <t>Наукові обґрунтування до визначення лімітів та прогнозів допустимого вилову водних біоресурсів в межах морського шельфу північно-західної частини Чорного моря та у внутрішніх рибогосподарських водних об’єктах (їх частинах) північно-західного Причорномор’я, річках Дністер та Дунай на 2013 р. Рекомендації щодо регулювання рибальства та раціональної експлуатації водних біоресурсів. Пропозиції до проекту Режиму промислового рибальства в басейні Чорного моря на 2013 рік.</t>
  </si>
  <si>
    <t xml:space="preserve">Договір № 1-Д  від 10.07.2012 про надання послуги «Виконання науково-дослідних і дослідно-конструкторських розробок» (НДР), за темою „Оцінити стан промислових об’єктів у внутрішніх водоймах Північно-Західного Причорномор’я і на прилеглому шельфі Чорного моря, вивчити динаміку їх чисельності для визначення можливих лімітів та прогнозів допустимого вилучення і регулювання рибальства, розробити довгострокові прогнози промислової обстановки”. </t>
  </si>
  <si>
    <t>Договір № 2-Д  від 10.07.2012 про надання послуги «Виконання науково-дослідних і дослідно-конструкторських розробок» (НДДКР), за темою „Наукові дослідження щодо забезпечення виконання українською стороною рекомендацій Регіональної Стратегії збереження та раціонального управління популяціями осетрових в пониззі Дунаю та північно-західній частині Чорного моря  відповідно до CITES”.</t>
  </si>
  <si>
    <t>Наукове забезпечення органу управління галуззю матеріалами з обґрунтування позиції України в частині регулювання рибальства в басейнах Дунаю, Дністра, північно-західної частини Чорного моря.</t>
  </si>
  <si>
    <t>Договір № 3-Д  від 10.07.2012 про надання послуги «Виконання науково-дослідних і дослідно-конструкторських розробок» (НДДКР), за темою „Наукове забезпечення міжнародного співробітництва в галузі рибного господарства в басейнах Дунаю, Дністра, північно-західної частини Чорного моря”.</t>
  </si>
  <si>
    <t>Виконання міжнародних зобов’язань держави щодо використання водних біоресурсів транскордонних водойм в регіоні північно-західного Причорномор’я.</t>
  </si>
  <si>
    <t>Pабезпеченj виконання зобов’язань держави у відповідності з підписаними і ратифікованими міжнародними договорами і угодами.</t>
  </si>
  <si>
    <t>Наукові обґрунтування до визначення лімітів та прогнозів допустимого вилову водних біоресурсів в межах морського шельфу північно-західної частини Чорного моря та у внутрішніх рибогосподарських водних об’єктах (їх частинах) північно-західного Причорномор’я, річках Дністер та Дунай на 2014 р. Рекомендації щодо регулювання рибальства та раціональної експлуатації водних біоресурсів. Пропозиції до проекту Режиму промислового рибальства в басейні Чорного моря на 2014 рік.</t>
  </si>
  <si>
    <t>Договір № 1-Д  від 24.05.2013 про надання послуги «Виконання науково-дослідних і дослідно-конструкторських розробок» (НДДКР), за темою „Оцінити стан промислових об’єктів у внутрішніх водоймах Північно-Західного Причорномор’я і на прилеглому шельфі Чорного моря, вивчити динаміку їх чисельності для визначення можливих лімітів та прогнозів допустимого вилучення і регулювання рибальства, розробити довгострокові прогнози промислової обстановки”.</t>
  </si>
  <si>
    <t>Договір № 2-Д  від 24.05.2013 про надання послуги «Виконання науково-дослідних і дослідно-конструкторських розробок» (НДДКР), за темою „Наукові дослідження щодо забезпечення виконання українською стороною рекомендацій Регіональної Стратегії збереження та раціонального управління популяціями осетрових в пониззі Дунаю та північно-західній частині Чорного моря відповідно до CITES”.</t>
  </si>
  <si>
    <t>Наукові обґрунтування до визначення лімітів та прогнозів допустимого вилову водних біоресурсів в межах морського шельфу північно-західної частини Чорного моря та у внутрішніх рибогосподарських водних об’єктах (їх частинах) північно-західного Причорномор’я, річках Дністер та Дунай на 2015 р. Рекомендації щодо регулювання рибальства та раціональної експлуатації водних біоресурсів. Пропозиції до проекту Режиму промислового рибальства в басейні Чорного моря на 2015 рік.</t>
  </si>
  <si>
    <t>Договір № 1-Д  від 15.09.2014 про надання послуги «Виконання науково-дослідних і дослідно-конструкторських розробок» (НДДКР), за темою „Оцінити стан промислових об’єктів у внутрішніх водоймах Північно-Західного Причорномор’я і на прилеглому шельфі   Чорного моря, вивчити динаміку їх чисельності для визначення можливих лімітів та прогнозів допустимого вилучення і регулювання рибальства, розробити довгострокові прогнози промислової обстановки”.</t>
  </si>
  <si>
    <t>Наукові обґрунтування до визначення лімітів та прогнозів допустимого вилову водних біоресурсів в межах морського шельфу північно-західної частини Чорного моря та у внутрішніх рибогосподарських водних об’єктах (їх частинах) північно-західного Причорномор’я, річках Дністер та Дунай на 2016 р. Рекомендації щодо регулювання рибальства та раціональної експлуатації водних біоресурсів. Пропозиції до проекту Режиму промислового рибальства в басейні Чорного моря на 2016 рік.</t>
  </si>
  <si>
    <t>Договір № 1-Д  від 02.09.2015 про надання послуги «Виконання науково-технічної роботи за темою: „Оцінити стан промислових об’єктів у внутрішніх водоймах Північно-Західного Причорномор’я і на прилеглому шельфі Чорного моря, вивчити динаміку їх чисельності для визначення можливих лімітів та прогнозів допустимого вилучення і регулювання рибальства, розробити довгострокові прогнози промислової обстановки”.</t>
  </si>
  <si>
    <t>Наукові обґрунтування до визначення лімітів та прогнозів допустимого вилову водних біоресурсів в межах морського шельфу північно-західної частини Чорного моря та у внутрішніх рибогосподарських водних об’єктах (їх частинах) північно-західного Причорномор’я, річках Дністер та Дунай на 2017 р. Рекомендації щодо регулювання рибальства та раціональної експлуатації водних біоресурсів. Пропозиції до проекту Режиму промислового рибальства в басейні Чорного моря на 2017 рік.</t>
  </si>
  <si>
    <t xml:space="preserve">Договір № 1-Д  від 04.05.2016 про надання послуги "Виконання науково-технічної роботи за темою: „Оцінити стан водних біоресурсів на шельфі Чорного моря та внутрішніх водоймах північно-західного Причорномор’я для визначення можливих лімітів і прогнозів вилучення та розробити оптимальні режими їх рибогосподарської експлуатації”.  </t>
  </si>
  <si>
    <t>Наукові обґрунтування до визначення лімітів та прогнозів допустимого вилову водних біоресурсів в межах морського шельфу північно-західної частини Чорного моря та у внутрішніх рибогосподарських водних об’єктах (їх частинах) північно-західного Причорномор’я, річках Дністер та Дунай на 2018 р. Рекомендації щодо регулювання рибальства та раціональної експлуатації водних біоресурсів. Пропозиції до проекту Режиму промислового рибальства в басейні Чорного моря на 2018 рік.</t>
  </si>
  <si>
    <t xml:space="preserve">Договір № 1-Д  від 30.05.2017 про надання послуг «Оцінити стан водних біоресурсів  на  шельфі Чорного моря та внутрішніх водоймах Північно-Західного Причорномор’я для визначення можливих лімітів і прогнозів вилучення та розробити оптимальні режими їх рибогосподарської експлуатації».  </t>
  </si>
  <si>
    <t>Наукові обґрунтування до визначення лімітів та прогнозів допустимого вилову водних біоресурсів в межах морського шельфу північно-західної частини Чорного моря та у внутрішніх рибогосподарських водних об’єктах (їх частинах) північно-західного Причорномор’я, річках Дністер та Дунай на 2019 р. Рекомендації щодо регулювання рибальства та раціональної експлуатації водних біоресурсів. Наукове обґрунтування до проекту Режиму промислового рибальства в басейні Чорного моря на 2019 рік.</t>
  </si>
  <si>
    <t xml:space="preserve">Договір № 1-Д  (2018) про надання послуг «Виконання науково-технічної роботи за темою: «Оцінка стану запасів водних біоресурсів  на  шельфі Чорного моря та внутрішніх водоймах північно-західного Причорномор’я для визначення можливих лімітів і прогнозів допустимого вилову та розробка оптимальних режимів їх рибогосподарської експлуатації».  </t>
  </si>
  <si>
    <t>Оптимізація промислу хижого вселенця рапани в північно-західної частині Чорного моря за рахунок впровадження екологічно безпечних знарядь лову.</t>
  </si>
  <si>
    <t>Договір № 2-Д  (2018) про надання послуг «Виконання науково-технічної роботи за темою: «Визначення промислового значення концентрації молюска рапана у північно-західній частині Чорного моря та уточнення технічних характеристик найбільш ефективних і екологічно безпечних знарядь його добування».</t>
  </si>
  <si>
    <t xml:space="preserve">Вивчення закономірності розподілу рапани на шельфі моря, які дозволять рекомендувати обмежені ділянки і сезони лову, що можуть бути визначені для промислу цього об’єкту з мінімальною шкодою для інших видів і біоценозів. </t>
  </si>
  <si>
    <t>Результати досліджень дозволять визначити перспективи промислового використання цього ресурсу та оптимізувати його промисел на шельфі північно-західної частині Чорного моря за рахунок впровадження ефективних та екологічно безпечних знарядь лову.</t>
  </si>
  <si>
    <t xml:space="preserve">1-Д (2018) «Оцінка стану запасів водних біоресурсів  на  шельфі Чорного моря та внутрішніх водоймах північно-західного Причорномор’я для визначення можливих лімітів і прогнозів допустимого вилову та розробка оптимальних режимів їх рибогосподарської експлуатації»; початок робіт: 08.2018, закінчення: 12.2018; підстава для розробки: Тематичний план прикладних науково-технічних розробок, виконання робіт за державними замовленнями у сфері рибного господарства на 2018 рік, затверджений наказом Державного агентства рибного господарства України 21 лютого  2018 р. № 68 (у редакції наказу Державного агентства рибного господарства України від 24 липня  2018 р. № 305). </t>
  </si>
  <si>
    <t xml:space="preserve">2-Д (2018) «Визначення промислового значення концентрації молюска рапана у північно-західній частині Чорного моря та уточнення технічних характеристик найбільш ефективних і екологічно безпечних знарядь його добування»; початок робіт: 08.2018, закінчення: 12.2018; підстава для розробки: Тематичний план прикладних науково-технічних розробок, виконання робіт за державними замовленнями у сфері рибного господарства на 2018 рік, затверджений наказом Державного агентства рибного господарства України 21 лютого  2018 р. № 68 (у редакції наказу Державного агентства рибного господарства України від 24 липня  2018 р. № 305). </t>
  </si>
  <si>
    <t xml:space="preserve">1-Д (2011) „Оцінити стан промислових об’єктів у внутрішніх водоймах Північно-Західного Причорномор’я і на прилеглому шельфі Чорного моря, вивчити динаміку їх чисельності для визначення можливих лімітів вилучення і регулювання рибальства, розробити довгострокові прогнози промислової обстановки”; початок робіт: 08.2011, закінчення: 12.2011; підстава для розробки: Тематичний план науково-дослідних і дослідно-конструкторських розробок на 2011 рік, який затверджений наказом Держкомрибгоспу від 25.03.11 р. № 135; Повідомлення про рішення Комітету з конкурсних торгів Держрибагентства від 01.08.2011 р. № 1-4-16/3764. </t>
  </si>
  <si>
    <t xml:space="preserve">2-Д (2011) „Наукові дослідження щодо забезпечення виконання українською стороною рекомендацій Регіональної Стратегії збереження та раціонального управління популяціями осетрових в пониззі Дунаю та північно-західній частині Чорного моря у відповідності до СІТЕС”; початок робіт: 08.2011, закінчення: 12.2011; підстава для розробки: Тематичний план науково-дослідних і дослідно-конструкторських розробок на 2011 рік, який затверджений наказом Держкомрибгоспу від 25.03.11 р. № 135; Повідомлення про рішення Комітету з конкурсних торгів Держрибагентства від 01.08.2011 р. № 1-4-16/3769. </t>
  </si>
  <si>
    <t xml:space="preserve">1-Д (2012) „Оцінити стан промислових об’єктів у внутрішніх водоймах Північно-Західного Причорномор’я і на прилеглому шельфі Чорного моря, вивчити динаміку їх чисельності для визначення можливих лімітів та прогнозів допустимого вилучення і регулювання рибальства, розробити довгострокові прогнози промислової обстановки”; початок робіт: 07.2012, закінчення: 12.2012; підстава для розробки: Тематичний план науково-дослідних і дослідно-конструкторських розробок на 2012 рік, який затверджений наказом Держрибагентства України від  06.03.2012  № 119 зі змінами, внесеними наказом від 03.04.2012 № 158; Повідомлення про рішення Комітету з конкурсних торгів Держрибагентства України від 14.06.2012 р. № 1-4.4-16/3028.  </t>
  </si>
  <si>
    <t xml:space="preserve">2-Д (2012) „Наукові дослідження щодо забезпечення виконання українською стороною рекомендацій Регіональної Стратегії збереження та раціонального управління популяціями осетрових в пониззі Дунаю та північно-західній частині Чорного моря  відповідно до CITES”; початок робіт: 07.2012, закінчення: 12.2012; підстава для розробки: Тематичний план науково-дослідних і дослідно-конструкторських розробок на 2012 рік, який затверджений наказом Держрибагентства України від  06.03.2012  № 119 зі змінами, внесеними наказом від 03.04.2012 № 158; Повідомлення про рішення Комітету з конкурсних торгів Держрибагентства України від 14.06.2012 р. № 1-4.4-16/3029.   </t>
  </si>
  <si>
    <t xml:space="preserve">3-Д (2012) „Наукове забезпечення міжнародного співробітництва в галузі рибного господарства в басейнах Дунаю, Дністра, північно-західної частини Чорного моря”; початок робіт: 07.2012, закінчення: 12.2012; підстава для розробки: Тематичний план науково-дослідних і дослідно-конструкторських розробок на 2012 рік, який затверджений наказом Держрибагентства України від  06.03.2012  № 119 зі змінами, внесеними наказом від 03.04.2012 № 158; Повідомлення про рішення Комітету з конкурсних торгів Держрибагентства України від 14.06.2012 р. № 1-4.4-16/3016. </t>
  </si>
  <si>
    <t xml:space="preserve">1-Д (2013) „Оцінити стан промислових об’єктів у внутрішніх водоймах Північно-Західного Причорномор’я і на прилеглому шельфі Чорного моря, вивчити динаміку їх чисельності для визначення можливих лімітів та прогнозів допустимого вилучення і регулювання рибальства, розробити довгострокові прогнози промислової обстановки”; початок робіт: 05.2013, закінчення: 12.2013; підстава для розробки: Тематичний план науково-дослідних і дослідно-конструкторських розробок на 2013 рік, який затверджений наказом Держрибагентства України від  04.01.2013  № 3; Повідомлення про рішення Комітету з конкурсних торгів Держрибагентства України від 25.04.2013 р. № 4-4.2-16/2258.  </t>
  </si>
  <si>
    <t xml:space="preserve">2-Д (2013) „Наукові дослідження щодо забезпечення виконання українською стороною рекомендацій Регіональної Стратегії збереження та раціонального управління популяціями осетрових в пониззі Дунаю та північно-західній частині Чорного моря відповідно до CITES”; початок робіт: 05.2013, закінчення: 12.2013; підстава для розробки: Тематичний план науково-дослідних і дослідно-конструкторських розробок на 2013 рік, який затверджений наказом Держрибагентства України від  04.01.2013  № 3; Повідомлення про рішення Комітету з конкурсних торгів Держрибагентства України від 25.04.2013 р. № 4-4.2-16/2258.  </t>
  </si>
  <si>
    <t xml:space="preserve">1-Д (2014) „Оцінити стан промислових об’єктів у внутрішніх водоймах Північно-Західного Причорномор’я і на прилеглому шельфі   Чорного моря, вивчити динаміку їх чисельності для визначення можливих лімітів та прогнозів допустимого вилучення і регулювання рибальства, розробити довгострокові прогнози промислової обстановки”; початок робіт: 09.2014, закінчення: 12.2014; підстава для розробки: Тематичний план науково-дослідних і дослідно-конструкторських розробок на 2014 рік, який затверджений наказом Держрибагентства України від  23.06.2014  № 145 зі змінами (наказ Держрибагентства України від  20.08.2014  № 226. </t>
  </si>
  <si>
    <t xml:space="preserve">1-Д (2015) „Оцінити стан промислових об’єктів у внутрішніх водоймах Північно-Західного Причорномор’я і на прилеглому шельфі Чорного моря, вивчити динаміку їх чисельності для визначення можливих лімітів та прогнозів допустимого вилучення і регулювання рибальства, розробити довгострокові прогнози промислової обстановки”; початок робіт: 09.2015, закінчення: 12.2015; підстава для розробки: Наказ Держрибагентства України від 26.01.2015 № 18 та рішення Комітету з конкурсних торгів Держрибагентства України  від 07.08.2015 р. </t>
  </si>
  <si>
    <t xml:space="preserve">1-Д (2016) „Оцінити стан водних біоресурсів на шельфі Чорного моря та внутрішніх водоймах північно-західного Причорномор’я для визначення можливих лімітів і прогнозів вилучення та розробити оптимальні режими їх рибогосподарської експлуатації”; початок робіт: 05.2016, закінчення: 12.2016; підстава для розробки: Наказ Держрибагентства від 10.02.2016 р. № 26 та рішення Комітету з конкурсних торгів Держрибагентства від 06.04.2016 р. </t>
  </si>
  <si>
    <t>1-Д (2017) «Оцінити стан водних біоресурсів  на  шельфі Чорного моря та внутрішніх водоймах Північно-Західного Причорномор’я для визначення можливих лімітів і прогнозів вилучення та розробити оптимальні режими їх рибогосподарської експлуатації»; початок робіт: 06.2017, закінчення: 12.2017; підстава для розробки: Рішення тендерного комітету Державного агентства рибного господарства України (протокол від 10.04.2017  № 91).</t>
  </si>
  <si>
    <t>Наукові обґрунтування до визначення лімітів та прогнозів допустимого вилову водних біоресурсів в межах морського шельфу північно-західної частини Чорного моря та у внутрішніх рибогосподарських водних об’єктах (їх частинах) північно-західного Причорномор’я, річках Дністер та Дунай на 2020 р. Рекомендації щодо регулювання рибальства та раціональної експлуатації водних біоресурсів. Наукове обґрунтування до проекту Режиму промислового рибальства в басейні Чорного моря на 2020 рік.</t>
  </si>
  <si>
    <t xml:space="preserve">Договір № 1-Д  від 25.07.2019) про надання послуг «Виконання наукової, науково-технічної роботи за темою: «Визначення лімітів і прогнозів допустимого вилову та розробка оптимальних режимів рибогосподарської експлуатації  водних біоресурсів  на  шельфі Чорного моря та внутрішніх водоймах північно-західного Причорномор’я на основі оцінки стану їх промислових запасів».  </t>
  </si>
  <si>
    <t>1-Д (2019) «Визначення лімітів і прогнозів допустимого вилову та розробка оптимальних режимів рибогосподарської експлуатації  водних біоресурсів  на  шельфі Чорного моря та внутрішніх водоймах північно-західного Причорномор’я на основі оцінки стану їх промислових запасів»; початок робіт: 07.2019, закінчення: 12.2019; підстава для розробки: Наказ Державного агентства рибного господарства України від 15.07.2019 № 287 «Про затвердження результатів конкурсного відбору наукових, науково-технічних робіт, що плануються до виконання за рахунок коштів державного бюджету у 2019 році».</t>
  </si>
  <si>
    <t>Забезпечення стабільного вилову Україною водних біоресурсів на морському шельфі у північно-західній частині Чорного моря та внутрішніх рибогосподарських водних об’єктах (їх частинах) загальнодержавного значення як цінної сировинної бази для рибної промисловості. Здійснення рибальства на основах раціонального природокористування.</t>
  </si>
  <si>
    <t xml:space="preserve">Матеріали до національного звіту про виконання вимог CITEС. Матеріали, необхідні для забезпечення участі представників Держрибагент-ства в діяльності міжнародних організацій та Дунайської транснаціональної програми в регіоні Дунай-Дністровського межиріччя. </t>
  </si>
  <si>
    <t>Договір № 2-Д  від 07.08.2019 про надання послуг «Виконання наукової, науково-технічної роботи за темою: «Дослідження впливу екологічних трансформацій на формування популяцій риб в низов'ях рр. Дунай і Дністер та в прилеглих водоймах з метою виконання українською стороною Водної Рамкової Директиви Європейського Союзу та умов CITEC».</t>
  </si>
  <si>
    <t>2-Д (2019) «Дослідження впливу екологічних трансформацій на формування популяцій риб в низов'ях рр. Дунай і Дністер та в прилеглих водоймах з метою виконання українською стороною Водної Рамкової Директиви Європейського Союзу та умов CITEC»; початок робіт: 08.2019, закінчення: 12.2019; підстава для розробки: Наказ Державного агентства рибного господарства України від 15.07.2019 № 287 «Про затвердження результатів конкурсного відбору наукових, науково-технічних робіт, що плануються до виконання за рахунок коштів державного бюджету у 2019 році».</t>
  </si>
  <si>
    <t>Ддослідження екологічних трансформацій на формування популяцій риб у басейнах головних водних систем регіону, їх влив на формування структури іхтіокомплексу та оптимізація використання ресурсів цих водойм.</t>
  </si>
  <si>
    <t xml:space="preserve">Дозволять надати рекомендації щодо дотримання українською стороною вимог CITEС, Водної Рамкової Директиви Європейського Союзу. </t>
  </si>
  <si>
    <t>Інформаційні матеріали, необхідні для забезпечення участі представників України в діяльності міжнародних глобальних та регіональних рибогосподарських організацій у 2019 році.</t>
  </si>
  <si>
    <t xml:space="preserve">Договір № 3-Д  від 07.08.2019 про надання послуг «Виконання наукової, науково-технічної роботи за темою: «Наукове забезпечення двостороннього та багатостороннього міжнародного співробітництва України у сфері рибного господарства (Дунай, Дністер, ГКРС)».  </t>
  </si>
  <si>
    <t>3-Д (2019) «Наукове забезпечення двостороннього та багатостороннього міжнародного співробітництва України у сфері рибного господарства (Дунай, Дністер, ГКРС)»; початок робіт: 08.2019, закінчення: 12.2019; підстава для розробки: Наказ Державного агентства рибного господарства України від 15.07.2019 № 287 «Про затвердження результатів конкурсного відбору наукових, науково-технічних робіт, що плануються до виконання за рахунок коштів державного бюджету у 2019 році».</t>
  </si>
  <si>
    <t xml:space="preserve">Забезпечується виконання міжнародних зобов’язань держави згідно ратифікованих договорів та угод. Готуються матеріали до національного звіту про виконання вимог CITEС, на зустрічі робочих груп ГКРС. </t>
  </si>
  <si>
    <t>Інтеграція країни у міжнародні структури потребує регулярних консультацій з відповідними європейськими інститутами, у тому числі взаємодію з Генеральної комісією з питань рибальства у Середземному морі.</t>
  </si>
  <si>
    <t>Наукові обґрунтування до визначення лімітів та прогнозів допустимого вилову водних біоресурсів в межах морського шельфу північно-західної частини Чорного моря та у внутрішніх рибогосподарських водних об’єктах (їх частинах) північно-західного Причорномор’я, річках Дністер та Дунай на 2021 р. Рекомендації щодо регулювання рибальства та раціональної експлуатації водних біоресурсів. Наукове обґрунтування до проекту Режиму промислового рибальства в басейні Чорного моря на 2021 рік.</t>
  </si>
  <si>
    <t xml:space="preserve">Договір № 1-Д  (2020) про надання послуг «Виконання наукової, науково-технічної роботи за темою: «Оцінка стану запасів водних біоресурсів на морському шельфі у північно-західній частині Чорного моря та внутрішніх рибогосподарських водних об’єктах (їх частинах) загальнодержавного значення для визначення можливих лімітів і прогнозів допустимого вилову водних біоресурсів і розробка оптимальних режимів їх рибогосподарської експлуатації на 2021 рік» (Дослідження).  </t>
  </si>
  <si>
    <t>1-Д (2020) «Оцінка стану запасів водних біоресурсів на морському шельфі у північно-західній частині Чорного моря та внутрішніх рибогосподарських водних об’єктах (їх частинах) загальнодержавного значення для визначення можливих лімітів і прогнозів допустимого вилову водних біоресурсів і розробка оптимальних режимів їх рибогосподарської експлуатації на 2021 рік»; початок робіт: 07.2020, закінчення: 12.2020; підстава для розробки: Наказ Державного агентства рибного господарства України від 28.07.2020 № 299 «Про затвердження результатів конкурсного відбору наукових, науково-технічних робіт, що плануються до виконання за рахунок коштів державного бюджету у 2020 році та їх виконавців».</t>
  </si>
  <si>
    <t xml:space="preserve">Договір № 2-Д  (2020) про надання послуг «Виконання наукової, науково-технічної роботи за темою: «Дослідження впливу екологічних трансформацій на формування популяцій риб в низов'ях рр. Дунай і Дністер та в прилеглих водоймах з метою виконання українською стороною Водної Рамкової Директиви Європейського Союзу та умов CITEC».  </t>
  </si>
  <si>
    <t>2-Д (2020) «Дослідження впливу екологічних трансформацій на формування популяцій риб в низов'ях рр. Дунай і Дністер та в прилеглих водоймах з метою виконання українською стороною Водної Рамкової Директиви Європейського Союзу та умов CITEC»; початок робіт: 07.2020, закінчення: 12.2020; підстава для розробки: Наказ Державного агентства рибного господарства України від 28.07.2020 № 299 «Про затвердження результатів конкурсного відбору наукових, науково-технічних робіт, що плануються до виконання за рахунок коштів державного бюджету у 2020 році та їх виконавців».</t>
  </si>
  <si>
    <t xml:space="preserve">Забезпечення дотримання українською стороною вимог CITEС та виконання державою рекомендацій Регіональної Стратегії збереження та раціонального управління популяціями осетрових в пониззі Дунаю та північно-західній частині Чорного моря, взаємодія з ГКРС. </t>
  </si>
  <si>
    <t xml:space="preserve">Договір № 3-Д  (2020) про надання послуг «Виконання наукової, науково-технічної роботи за темою: «Наукове забезпечення двостороннього та багатостороннього міжнародного співробітництва України у сфері рибного господарства (Дунай, Дністер, ГКРС)».  </t>
  </si>
  <si>
    <t>3-Д (2020) «Наукове забезпечення двостороннього та багатостороннього міжнародного співробітництва України у сфері рибного господарства (Дунай, Дністер, ГКРС)»; початок робіт: 07.2020, закінчення: 12.2020; підстава для розробки: Наказ Державного агентства рибного господарства України від 28.07.2020 № 299 «Про затвердження результатів конкурсного відбору наукових, науково-технічних робіт, що плануються до виконання за рахунок коштів державного бюджету у 2020 році та їх виконавців».</t>
  </si>
  <si>
    <t xml:space="preserve">ТТР 218-00018112/31911658-408:2011 "Застосування інгібітору корозії в хлоридних протиожеледних матеріалах"
</t>
  </si>
  <si>
    <t>0111U006234</t>
  </si>
  <si>
    <t>Укравтодор                        (ЄДРПОУ 37641918)</t>
  </si>
  <si>
    <r>
      <t xml:space="preserve">Підстава для розробки договір № 69-11 від                      21 квітня 2011р </t>
    </r>
    <r>
      <rPr>
        <sz val="13"/>
        <color rgb="FFFF0000"/>
        <rFont val="Times New Roman"/>
        <family val="1"/>
        <charset val="204"/>
      </rPr>
      <t xml:space="preserve"> </t>
    </r>
    <r>
      <rPr>
        <sz val="13"/>
        <rFont val="Times New Roman"/>
        <family val="1"/>
        <charset val="204"/>
      </rPr>
      <t xml:space="preserve">"Розробити технологію застосування інгібітору корозії в хлоридних протиожиледних матеріалах".                             Закінчення грудень 2011р.                                        </t>
    </r>
    <r>
      <rPr>
        <sz val="13"/>
        <color rgb="FFFF0000"/>
        <rFont val="Times New Roman"/>
        <family val="1"/>
        <charset val="204"/>
      </rPr>
      <t xml:space="preserve">                                  </t>
    </r>
  </si>
  <si>
    <t>100                                      (Код 3111020)</t>
  </si>
  <si>
    <t>Для  автодорожніх мостів та доріг загального користування у зимовий період</t>
  </si>
  <si>
    <t>Збільшення строку служби дорожнього покриття та перешкоджання його корозії</t>
  </si>
  <si>
    <t>Автодорожня</t>
  </si>
  <si>
    <t>ТТК 218-31911658-127:2011 "Підготовка металевих поверхонь до фарбування без застосування струменевих методів"</t>
  </si>
  <si>
    <t>0111U006235</t>
  </si>
  <si>
    <r>
      <t>Підстава для розробки договір № 71-11 від                       21 квітня 2011р</t>
    </r>
    <r>
      <rPr>
        <sz val="13"/>
        <color rgb="FFFF0000"/>
        <rFont val="Times New Roman"/>
        <family val="1"/>
        <charset val="204"/>
      </rPr>
      <t xml:space="preserve">  </t>
    </r>
    <r>
      <rPr>
        <sz val="13"/>
        <rFont val="Times New Roman"/>
        <family val="1"/>
        <charset val="204"/>
      </rPr>
      <t xml:space="preserve">"Розробити технологію підготовки металевих поверхонь під фарбування без застосування струменевих методів очищення".                                                                        Закінчення грудень 2011р.                                        </t>
    </r>
    <r>
      <rPr>
        <sz val="13"/>
        <color rgb="FFFF0000"/>
        <rFont val="Times New Roman"/>
        <family val="1"/>
        <charset val="204"/>
      </rPr>
      <t xml:space="preserve">                                 </t>
    </r>
  </si>
  <si>
    <t>Підготовка до фарбування металевих елементів автодорожніх конструкцій</t>
  </si>
  <si>
    <t>Зниження енергетичних ресурсів, поліпшення екологічних факторів при роботі</t>
  </si>
  <si>
    <t>ТТР 37641918-413:2012 "Влаштування полімерно - мінерального покриття з світлоповертальними властивостями на тротуарах автодорожніх мостів"</t>
  </si>
  <si>
    <t>0112U004390</t>
  </si>
  <si>
    <r>
      <t>Підстава для розробки договір № 39-12 від                       24 травня 2012р</t>
    </r>
    <r>
      <rPr>
        <sz val="13"/>
        <color rgb="FFFF0000"/>
        <rFont val="Times New Roman"/>
        <family val="1"/>
        <charset val="204"/>
      </rPr>
      <t xml:space="preserve">  </t>
    </r>
    <r>
      <rPr>
        <sz val="13"/>
        <rFont val="Times New Roman"/>
        <family val="1"/>
        <charset val="204"/>
      </rPr>
      <t xml:space="preserve">"Розробити гідроізолююче мінерально-полімерне покриття для тротуарів мостів із світло відбиваючими властивостями".                      Закінчення грудень 2012р.                                        </t>
    </r>
    <r>
      <rPr>
        <sz val="13"/>
        <color rgb="FFFF0000"/>
        <rFont val="Times New Roman"/>
        <family val="1"/>
        <charset val="204"/>
      </rPr>
      <t xml:space="preserve">                                 </t>
    </r>
  </si>
  <si>
    <t>Для пішохідних тротуарів автодорожніх мостів</t>
  </si>
  <si>
    <t>Підвищення безпеки руху на штучних спорудах в темну пору доби</t>
  </si>
  <si>
    <t>Р В.2.3–31911658–822 :2013 "Застосування водовідвідного поздовжнього лотка з композитного матеріалу на автодорожніх мостових спорудах"</t>
  </si>
  <si>
    <t>0112U004841</t>
  </si>
  <si>
    <r>
      <t>Підстава для розробки договір № 90-12 від                       30 липня 2012р</t>
    </r>
    <r>
      <rPr>
        <sz val="13"/>
        <color rgb="FFFF0000"/>
        <rFont val="Times New Roman"/>
        <family val="1"/>
        <charset val="204"/>
      </rPr>
      <t xml:space="preserve">   </t>
    </r>
    <r>
      <rPr>
        <sz val="13"/>
        <rFont val="Times New Roman"/>
        <family val="1"/>
        <charset val="204"/>
      </rPr>
      <t xml:space="preserve">"Розробити конструкцію та виготовити дослідний зразок мостового водовідвідного поздовжнього лотка з композитного матеріалу".                                      Закінчення грудень 2013р.                                        </t>
    </r>
    <r>
      <rPr>
        <sz val="13"/>
        <color rgb="FFFF0000"/>
        <rFont val="Times New Roman"/>
        <family val="1"/>
        <charset val="204"/>
      </rPr>
      <t xml:space="preserve">                                 </t>
    </r>
  </si>
  <si>
    <t>Облаштування мостового водовідвідного поздовжнього лотка</t>
  </si>
  <si>
    <t>Витіснення з ринку лотків закордонного виробництва</t>
  </si>
  <si>
    <t xml:space="preserve">ТТР 37641918-414 :2013 "З улаштування і відновлення бетонного захисного шару залізобетонних опор мостів в зоні змінного зволоження"               </t>
  </si>
  <si>
    <t>0112U004840</t>
  </si>
  <si>
    <r>
      <t>Підстава для розробки договір № 94-12 від                             30 липня 2012р</t>
    </r>
    <r>
      <rPr>
        <sz val="13"/>
        <color rgb="FFFF0000"/>
        <rFont val="Times New Roman"/>
        <family val="1"/>
        <charset val="204"/>
      </rPr>
      <t xml:space="preserve"> </t>
    </r>
    <r>
      <rPr>
        <sz val="13"/>
        <rFont val="Times New Roman"/>
        <family val="1"/>
        <charset val="204"/>
      </rPr>
      <t xml:space="preserve">"Розробити Тимчасовий технологічний регламент з улаштування і відновлення бетонного захисного шару залізобетонних опор мостів в зоні змінного зволоження".                                                        Закінчення червень 2013р.                                        </t>
    </r>
    <r>
      <rPr>
        <sz val="13"/>
        <color rgb="FFFF0000"/>
        <rFont val="Times New Roman"/>
        <family val="1"/>
        <charset val="204"/>
      </rPr>
      <t xml:space="preserve">                                 </t>
    </r>
  </si>
  <si>
    <t>Мостові споруди автомобільних доріг</t>
  </si>
  <si>
    <t>Поліпшення безпеки руху, надійності та довговічності автодорожніх мостів</t>
  </si>
  <si>
    <t>Р В.2.7–31911658–823:2013 "Рекомендації по застосуванню сіток композитних для армування асфальтобетонних шарів дорожніх покриттів"</t>
  </si>
  <si>
    <t>0112U004842</t>
  </si>
  <si>
    <r>
      <t>Підстава для розробки договір № 102-12 від                     30 липня 2012р</t>
    </r>
    <r>
      <rPr>
        <sz val="13"/>
        <color rgb="FFFF0000"/>
        <rFont val="Times New Roman"/>
        <family val="1"/>
        <charset val="204"/>
      </rPr>
      <t xml:space="preserve"> </t>
    </r>
    <r>
      <rPr>
        <sz val="13"/>
        <rFont val="Times New Roman"/>
        <family val="1"/>
        <charset val="204"/>
      </rPr>
      <t xml:space="preserve">"Провести дослідження та розробити рекомендації із застосування                 композитних ґраток в асфальтобетонних покриттях".                                                               Закінчення грудень 2013р.                                        </t>
    </r>
    <r>
      <rPr>
        <sz val="13"/>
        <color rgb="FFFF0000"/>
        <rFont val="Times New Roman"/>
        <family val="1"/>
        <charset val="204"/>
      </rPr>
      <t xml:space="preserve">                                 </t>
    </r>
  </si>
  <si>
    <t>Для армування асфальтобетонних шарів дорожніх покриттів</t>
  </si>
  <si>
    <t>Перешкоджання колієутворенню і виникненню тріщин</t>
  </si>
  <si>
    <t xml:space="preserve">ТУ У 23.6–37641918–284:2014 "Інгібітор корозії для захисту сталевої арматури"                                                                                                                              ТТК 37641918/31911658-172:2014 "По застосуванню інгібітору корозії для захисту сталевої арматури"                                       </t>
  </si>
  <si>
    <t>0113U003451</t>
  </si>
  <si>
    <r>
      <t>Підстава для розробки договір № 33-13 від                       18 квітня 2013р</t>
    </r>
    <r>
      <rPr>
        <sz val="13"/>
        <color rgb="FFFF0000"/>
        <rFont val="Times New Roman"/>
        <family val="1"/>
        <charset val="204"/>
      </rPr>
      <t xml:space="preserve">  </t>
    </r>
    <r>
      <rPr>
        <sz val="13"/>
        <rFont val="Times New Roman"/>
        <family val="1"/>
        <charset val="204"/>
      </rPr>
      <t xml:space="preserve">"Провести дослідження та розробити технологію застосування вітчизняного інгібітору корозії обмазувального типу для захисту арматури в автодорожніх залізобетонних конструкціях".                                                               Закінчення грудень 2014р.                                        </t>
    </r>
    <r>
      <rPr>
        <sz val="13"/>
        <color rgb="FFFF0000"/>
        <rFont val="Times New Roman"/>
        <family val="1"/>
        <charset val="204"/>
      </rPr>
      <t xml:space="preserve">                                 </t>
    </r>
  </si>
  <si>
    <t>Для захисту металоарматури в автодорожніх залізобетонних конструкціях</t>
  </si>
  <si>
    <t>Захист металоарматури в автодорожніх залізобетонних конструкціях від корозії</t>
  </si>
  <si>
    <t xml:space="preserve">ТУ У 42.1-37641918-283:2014 "Опори дорожніх знаків із композитних матеріалів"                       Р В.2.7-31911658-841:2014                    "По застосуванню опор із композитних матеріалів дорожніх знаків"                                     </t>
  </si>
  <si>
    <t>0113U003733</t>
  </si>
  <si>
    <r>
      <t>Підстава для розробки договір № 45-13 від                       19 липня 2013р</t>
    </r>
    <r>
      <rPr>
        <sz val="13"/>
        <color rgb="FFFF0000"/>
        <rFont val="Times New Roman"/>
        <family val="1"/>
        <charset val="204"/>
      </rPr>
      <t xml:space="preserve"> </t>
    </r>
    <r>
      <rPr>
        <sz val="13"/>
        <rFont val="Times New Roman"/>
        <family val="1"/>
        <charset val="204"/>
      </rPr>
      <t xml:space="preserve">"Провести дослідження та розробити технологію застосування вітчизняного інгібітору корозії обмазувального типу для захисту арматури в автодорожніх залізобетонних конструкціях".                                                               Закінчення грудень 2014р.                                        </t>
    </r>
    <r>
      <rPr>
        <sz val="13"/>
        <color rgb="FFFF0000"/>
        <rFont val="Times New Roman"/>
        <family val="1"/>
        <charset val="204"/>
      </rPr>
      <t xml:space="preserve">                                  </t>
    </r>
  </si>
  <si>
    <t xml:space="preserve">Опори дорожніх знаків з композитних матеріалів </t>
  </si>
  <si>
    <t>Підвищення довговічності, атмосферо та корозійної стійкості опор, мала вага, імпортозаміщення</t>
  </si>
  <si>
    <t>Р В.3.2-31911658-842:2014                    «По нанесенню захисно-декоративних покриттів на залізобетонні мостові споруди» ТТК 37641918-31911658-173:2014 «По нанесенню захисно-декоративних покриттів на залізобетонні мостові споруди»</t>
  </si>
  <si>
    <t>0114U006218</t>
  </si>
  <si>
    <r>
      <t>Підстава для розробки договір № 112-14 від                     29 серпня 2014р</t>
    </r>
    <r>
      <rPr>
        <sz val="13"/>
        <color rgb="FFFF0000"/>
        <rFont val="Times New Roman"/>
        <family val="1"/>
        <charset val="204"/>
      </rPr>
      <t xml:space="preserve">  </t>
    </r>
    <r>
      <rPr>
        <sz val="13"/>
        <rFont val="Times New Roman"/>
        <family val="1"/>
        <charset val="204"/>
      </rPr>
      <t xml:space="preserve">"Розробити комплект технічної документації по нанесенню захисно-декоративних покриттів на залізобетонні мостові споруди".                                                               Закінчення грудень 2014р.                                        </t>
    </r>
    <r>
      <rPr>
        <sz val="13"/>
        <color rgb="FFFF0000"/>
        <rFont val="Times New Roman"/>
        <family val="1"/>
        <charset val="204"/>
      </rPr>
      <t xml:space="preserve">                                  </t>
    </r>
  </si>
  <si>
    <t>Для поверхні залізобетонних автотранспортних споруд</t>
  </si>
  <si>
    <t>Запобігає корозії бетону і металоарматури, підвищує їх надійність та довговічність</t>
  </si>
  <si>
    <t>Р В.3.2-31911658-874:2016                     «По захисту від корозії бетонних та залізобетонних споруд і  конструкцій на автомобільних дорогах загального користування»</t>
  </si>
  <si>
    <t>0115U001633</t>
  </si>
  <si>
    <r>
      <t>Підстава для розробки договір № 45-15 від                      19 червня 2015р</t>
    </r>
    <r>
      <rPr>
        <sz val="13"/>
        <color rgb="FFFF0000"/>
        <rFont val="Times New Roman"/>
        <family val="1"/>
        <charset val="204"/>
      </rPr>
      <t xml:space="preserve"> </t>
    </r>
    <r>
      <rPr>
        <sz val="13"/>
        <rFont val="Times New Roman"/>
        <family val="1"/>
        <charset val="204"/>
      </rPr>
      <t xml:space="preserve">"Виконати аналіз та розробити рекомендації щодо захисту від корозії бетонних і залізобетонних транспортних споруд та конструкцій".                                                               Закінчення грудень 2016р.                                        </t>
    </r>
    <r>
      <rPr>
        <sz val="13"/>
        <color rgb="FFFF0000"/>
        <rFont val="Times New Roman"/>
        <family val="1"/>
        <charset val="204"/>
      </rPr>
      <t xml:space="preserve">                                 </t>
    </r>
  </si>
  <si>
    <t>100                                     (Код 3111010)</t>
  </si>
  <si>
    <t>Бетонні та залізобетонні споруди і конструкції на автомобільних дорогах загального користування</t>
  </si>
  <si>
    <t>Захист від корозії бетону і металоарматури, підвищить надійність та довговічність</t>
  </si>
  <si>
    <t>ТТК 37641918/31911658-199:2016 «З влаштування гідроізоляції залізобетонних плит прогонової будови транспортних мостових споруд»</t>
  </si>
  <si>
    <t>0115U001631</t>
  </si>
  <si>
    <r>
      <t>Підстава для розробки договір № 46-15 від                       19 червня 2015р</t>
    </r>
    <r>
      <rPr>
        <sz val="13"/>
        <color rgb="FFFF0000"/>
        <rFont val="Times New Roman"/>
        <family val="1"/>
        <charset val="204"/>
      </rPr>
      <t xml:space="preserve">  </t>
    </r>
    <r>
      <rPr>
        <sz val="13"/>
        <rFont val="Times New Roman"/>
        <family val="1"/>
        <charset val="204"/>
      </rPr>
      <t xml:space="preserve">"Розробити вітчизняний склад для гідроізоляції плит проїзної частини мостів".                                                               Закінчення грудень 2016р.                                        </t>
    </r>
    <r>
      <rPr>
        <sz val="13"/>
        <color rgb="FFFF0000"/>
        <rFont val="Times New Roman"/>
        <family val="1"/>
        <charset val="204"/>
      </rPr>
      <t xml:space="preserve">                                 </t>
    </r>
  </si>
  <si>
    <t>Для плит проїзної частини мостів</t>
  </si>
  <si>
    <t>Поліпшення якості, довговічності та експлуатаційного стану транспортних споруд</t>
  </si>
  <si>
    <t>М 31911658-754:2016 «Випробування інженерного облаштування автомобільних доріг на пасивну безпеку»</t>
  </si>
  <si>
    <t>0115U001632</t>
  </si>
  <si>
    <r>
      <t>Підстава для розробки договір № 57-15 від                      19 червня 2015р</t>
    </r>
    <r>
      <rPr>
        <sz val="13"/>
        <color rgb="FFFF0000"/>
        <rFont val="Times New Roman"/>
        <family val="1"/>
        <charset val="204"/>
      </rPr>
      <t xml:space="preserve">  </t>
    </r>
    <r>
      <rPr>
        <sz val="13"/>
        <rFont val="Times New Roman"/>
        <family val="1"/>
        <charset val="204"/>
      </rPr>
      <t xml:space="preserve">"Провести дослідження та розробити методику випробування інженерних облаштувань автомобільних доріг на їх безпечність".                                                               Закінчення грудень 2016р.                                        </t>
    </r>
    <r>
      <rPr>
        <sz val="13"/>
        <color rgb="FFFF0000"/>
        <rFont val="Times New Roman"/>
        <family val="1"/>
        <charset val="204"/>
      </rPr>
      <t xml:space="preserve">                                 </t>
    </r>
  </si>
  <si>
    <t>Облаштування автомобільної дороги</t>
  </si>
  <si>
    <t>Встановлення якісних характеристик матеріалів, підвищення безпеки руху</t>
  </si>
  <si>
    <t>Р В.2.3-37641918-892:2018 та                   А В.2.3-37641918-005:2018 «Застосування неметалевих композитних ґраток при ремонті залізобетонних транспортних споруд методом торкретування»</t>
  </si>
  <si>
    <t>0116U008620</t>
  </si>
  <si>
    <r>
      <t>Підстава для розробки договір № 51-16 від                       19 вересня 2016р</t>
    </r>
    <r>
      <rPr>
        <sz val="13"/>
        <color rgb="FFFF0000"/>
        <rFont val="Times New Roman"/>
        <family val="1"/>
        <charset val="204"/>
      </rPr>
      <t xml:space="preserve">  </t>
    </r>
    <r>
      <rPr>
        <sz val="13"/>
        <rFont val="Times New Roman"/>
        <family val="1"/>
        <charset val="204"/>
      </rPr>
      <t xml:space="preserve">"Провести дослідження та розробити Рекомендації щодо застосування неметалевих композитних ґраток при ремонті транспортних споруд методом торкретування та відповідний Альбом технічних рішень".                                                               Закінчення червень 2018р.                                        </t>
    </r>
    <r>
      <rPr>
        <sz val="13"/>
        <color rgb="FFFF0000"/>
        <rFont val="Times New Roman"/>
        <family val="1"/>
        <charset val="204"/>
      </rPr>
      <t xml:space="preserve">                                 </t>
    </r>
  </si>
  <si>
    <t>При ремонті залізобетонних транспортних споруд методом торкретування</t>
  </si>
  <si>
    <t>Підвищення довговічності та надійності бетонів</t>
  </si>
  <si>
    <t>Р В.2.3-31911658-ХХХ:2021 "Проєктування та влаштування цементобетонного дорожнього покриття безперервно армованого"</t>
  </si>
  <si>
    <t>0119U101487</t>
  </si>
  <si>
    <r>
      <t>Підстава для розробки договір № 49-19 від                       16 квітня 2019р</t>
    </r>
    <r>
      <rPr>
        <sz val="13"/>
        <color rgb="FFFF0000"/>
        <rFont val="Times New Roman"/>
        <family val="1"/>
        <charset val="204"/>
      </rPr>
      <t xml:space="preserve"> </t>
    </r>
    <r>
      <rPr>
        <sz val="13"/>
        <rFont val="Times New Roman"/>
        <family val="1"/>
        <charset val="204"/>
      </rPr>
      <t xml:space="preserve">"Провести дослідження та розробити рекомендації з проектування та влаштування цементобетонного дорожнього покриття з безперервним армуванням".                                                               Закінчення вересень 2021р.                                        </t>
    </r>
    <r>
      <rPr>
        <sz val="13"/>
        <color rgb="FFFF0000"/>
        <rFont val="Times New Roman"/>
        <family val="1"/>
        <charset val="204"/>
      </rPr>
      <t xml:space="preserve">                                 </t>
    </r>
  </si>
  <si>
    <t xml:space="preserve">При проектуванні та влаштуванні жорсткого дорожнього одягу з цементобетонним покриттям
</t>
  </si>
  <si>
    <t xml:space="preserve">Зменшення витрат на експлуатаційне утримання. Підвищення рівності, міцності покриття, стійкості </t>
  </si>
  <si>
    <t>ТТР 218-00018112/31911658-408:2011 "Застосування інгібітору корозії в хлоридних протиожеледних матеріалах"</t>
  </si>
  <si>
    <t xml:space="preserve">Підстава для розробки договір № 69-11 від 21 квітня 2011р   "Розробити технологію застосування інгібітору корозії в хлоридних протиожиледних матеріалах". Закінчення грудень 2011р.                                        </t>
  </si>
  <si>
    <t>100                                      (Код джерела фінансування 7713)</t>
  </si>
  <si>
    <t xml:space="preserve">Підстава для розробки договір № 71-11 від 21 квітня 2011р "Розробити технологію підготовки металевих поверхонь під фарбування без застосування струменевих методів очищення".                      Закінчення грудень 2011р.                                                                         </t>
  </si>
  <si>
    <t xml:space="preserve">Підстава для розробки договір № 39-12 від 24 травня 2012р  "Розробити гідроізолююче мінерально-полімерне покриття для тротуарів мостів із світло відбиваючими властивостями".                      Закінчення грудень 2012р.                                        </t>
  </si>
  <si>
    <t xml:space="preserve">Підстава для розробки договір № 90-12 від 30 липня 2012р  "Розробити конструкцію та виготовити дослідний зразок мостового водовідвідного поздовжнього лотка з композитного матеріалу".                      Закінчення грудень 2013р.                                                                        </t>
  </si>
  <si>
    <t xml:space="preserve">ТТР 37641918-414 :2013 "З улаштування і відновлення бетонного захисного шару залізобетонних опор мостів в зоні змінного зволоження" </t>
  </si>
  <si>
    <t xml:space="preserve">Підстава для розробки договір № 94-12 від 30 липня 2012р  "Розробити Тимчасовий технологічний регламент з улаштування і відновлення бетонного захисного шару залізобетонних опор мостів в зоні змінного зволоження".                                                                  Закінчення червень 2013р.                                            </t>
  </si>
  <si>
    <t xml:space="preserve">Підстава для розробки договір № 102-12 від 30 липня 2012р  "Провести дослідження та розробити рекомендації із застосування  композитних ґраток в асфальтобетонних покриттях".                                                               Закінчення грудень 2013р.                                        </t>
  </si>
  <si>
    <t xml:space="preserve">ТУ У 23.6–37641918–284:2014 "Інгібітор корозії для захисту сталевої арматури"                                                                                                                              ТТК 37641918/31911658-172:2014 "По застосуванню інгібітору корозії для захисту сталевої арматури"    </t>
  </si>
  <si>
    <t xml:space="preserve">Підстава для розробки договір № 33-13 від 18 квітня 2013р  "Провести дослідження та розробити технологію застосування вітчизняного інгібітору корозії обмазувального типу для захисту арматури в автодорожніх залізобетонних конструкціях".                                                               Закінчення грудень 2014р.                                         </t>
  </si>
  <si>
    <t xml:space="preserve">ТУ У 42.1-37641918-283:2014 "Опори дорожніх знаків із композитних матеріалів"                                                          Р В.2.7-31911658-841:2014  "По застосуванню опор із композитних матеріалів дорожніх знаків"    </t>
  </si>
  <si>
    <t xml:space="preserve">Підстава для розробки договір № 45-13 від 19 липня 2013р  "Провести дослідження та розробити технологію застосування вітчизняного інгібітору корозії обмазувального типу для захисту арматури в автодорожніх залізобетонних конструкціях".                                                               Закінчення грудень 2014р.                                           </t>
  </si>
  <si>
    <t>Р В.3.2-31911658-842:2014   «По нанесенню захисно-декоративних покриттів на залізобетонні мостові споруди» ТТК 37641918-31911658-173:2014 «По нанесенню захисно-декоративних покриттів на залізобетонні мостові споруди»</t>
  </si>
  <si>
    <t xml:space="preserve">Підстава для розробки договір № 112-14 від 29 серпня 2014р  "Розробити комплект технічної документації по нанесенню захисно-декоративних покриттів на залізобетонні мостові споруди".                                                               Закінчення грудень 2014р.                                        </t>
  </si>
  <si>
    <t>Р В.3.2-31911658-874:2016  «По захисту від корозії бетонних та залізобетонних споруд і  конструкцій на автомобільних дорогах загального користування»</t>
  </si>
  <si>
    <t xml:space="preserve">Підстава для розробки договір № 45-15 від 19 червня 2015р  "Виконати аналіз та розробити рекомендації щодо захисту від корозії бетонних і залізобетонних транспортних споруд та конструкцій".                                                               Закінчення грудень 2016р.                                        </t>
  </si>
  <si>
    <t xml:space="preserve">Підстава для розробки договір № 46-15 від 19 червня 2015р  "Розробити вітчизняний склад для гідроізоляції плит проїзної частини мостів".                                                               Закінчення грудень 2016р.                                         </t>
  </si>
  <si>
    <t xml:space="preserve">Підстава для розробки договір № 57-15 від 19 червня 2015р  "Провести дослідження та розробити методику випробування інженерних облаштувань автомобільних доріг на їх безпечність".                                                               Закінчення грудень 2016р.                                         </t>
  </si>
  <si>
    <t>Р В.2.3-37641918-892:2018 та                                                      А В.2.3-37641918-005:2018 «Застосування неметалевих композитних ґраток при ремонті залізобетонних транспортних споруд методом торкретування»</t>
  </si>
  <si>
    <t xml:space="preserve">Підстава для розробки договір № 51-16 від 19 вересня 2016р  "Провести дослідження та розробити Рекомендації щодо застосування неметалевих композитних ґраток при ремонті транспортних споруд методом торкретування та відповідний Альбом технічних рішень".                                                               Закінчення червень 2018р.                                       </t>
  </si>
  <si>
    <t xml:space="preserve">Підстава для розробки договір № 49-19 від 16 квітня 2019р  "Провести дослідження та розробити рекомендації з проектування та влаштування цементобетонного дорожнього покриття з безперервним армуванням".                                                               Закінчення вересень 2021р.                                          </t>
  </si>
  <si>
    <t>ТОВ "НВП"КРОК"</t>
  </si>
  <si>
    <t xml:space="preserve">ТУ У 42.1-37641918-283:2014 "Опори дорожніх знаків із композитних матеріалів"                       Р В.2.7-31911658-841:2014                    "По застосуванню опор із композитних матеріалів дорожніх знаків"    </t>
  </si>
  <si>
    <t xml:space="preserve">Установка електроградієнтного рибозахисного пристрою  ЕГРЗ-М на Головній водозабірній споруді управління Північно-Кримського каналу </t>
  </si>
  <si>
    <t>Науково-виробнича компанія "Протон" ТОВ</t>
  </si>
  <si>
    <t>Рибозахист</t>
  </si>
  <si>
    <t>2011 рік</t>
  </si>
  <si>
    <t>Розробка методичних рекомендацій щодо оптимізації експлуатаційного режиму роботи Північно-Кримського каналу на території Херсонської області з удосконаленням систем водообліку</t>
  </si>
  <si>
    <t>№ державної реєстації 011611002705</t>
  </si>
  <si>
    <t>УДК 631.6, 626.8</t>
  </si>
  <si>
    <t>НААН України Інститут водних проблем і меліорації</t>
  </si>
  <si>
    <t>Оптимізація експлуатаційного режиму роботи гідротехнічних споруд Північно-Кримського каналу в умовах, не передбачених проектом експлуатації каналу</t>
  </si>
  <si>
    <t>2017 рік</t>
  </si>
  <si>
    <t>Управління Північно-Кримського Каналу</t>
  </si>
  <si>
    <t>Р В.2.3-37641918-892:2018 та А В.2.3-37641918-005:2018 «Застосування неметалевих композитних ґраток при ремонті залізобетонних транспортних споруд методом торкретування»</t>
  </si>
  <si>
    <t>Державний первинний еталон одиниці магнітної індукції в діапазоні від 0,05 до 2 Тл – ДЕТУ 08-01-96</t>
  </si>
  <si>
    <t>паспорт еталона</t>
  </si>
  <si>
    <t xml:space="preserve">Наказ Держстандарту України від 05.07.96 № 273 </t>
  </si>
  <si>
    <t>Мінекономіки України</t>
  </si>
  <si>
    <t>Забезпечення метрологічної простежуваності, необхідної для інноваційного розвитку економіки</t>
  </si>
  <si>
    <t>При виконанні інноваційних розробок немає потреби звертатись до закордонних організацій</t>
  </si>
  <si>
    <t>Промисловість України</t>
  </si>
  <si>
    <t>Державний первинний еталон одиниці електричного опору – ДЕТУ 08-02-98</t>
  </si>
  <si>
    <t>Наказ Держстандарту України від 30.12.97 № 821</t>
  </si>
  <si>
    <t>0116U006644</t>
  </si>
  <si>
    <t>Державний первинний еталон одиниці електрорушійної сили та сталої напруги – ДЕТУ 08-03-07</t>
  </si>
  <si>
    <t>Наказ Держспоживстандарту України від 21.05.2007            № 110</t>
  </si>
  <si>
    <t>0107U007812</t>
  </si>
  <si>
    <t>Державний первинний еталон одиниці коефіцієнта гармонік – ДЕТУ 09-01-96</t>
  </si>
  <si>
    <t>Наказ Держстандарту України від 05.07.96 № 271</t>
  </si>
  <si>
    <t>0106U003376</t>
  </si>
  <si>
    <t>Державний первинний еталон одиниці коефіцієнта амплітудної модуляції високочастотних коливань – ДЕТУ 09-02-96</t>
  </si>
  <si>
    <t>Наказ Держстандарту України від 05.07.96 № 272</t>
  </si>
  <si>
    <t>0108U008344</t>
  </si>
  <si>
    <t>Державний первинний еталон одиниці девіації частоти частотно-модульованих коливань – ДЕТУ 09-03-96</t>
  </si>
  <si>
    <t>Наказ Держстандарту України від 05.07.96  № 270</t>
  </si>
  <si>
    <t>0119U001696</t>
  </si>
  <si>
    <t>Державний первинний еталон одиниці потужності електромагнітних коливань у хвилеводних трактах у діапазоні частот від 37,5 до 178,6 ГГц – ДЕТУ 09-04-96</t>
  </si>
  <si>
    <t>Наказ Держстандарту України від 05.07.96 № 278</t>
  </si>
  <si>
    <t>0297U001889</t>
  </si>
  <si>
    <t>1.1.8 Державний первинний еталон одиниці електричної напруги змінного струму в діапазоні частот від 30 до 1000 МГц – ДЕТУ 09-05-04</t>
  </si>
  <si>
    <t>Наказ Держспоживстандарту України від 03.11.2004           № 244</t>
  </si>
  <si>
    <t>0102U000291</t>
  </si>
  <si>
    <t>1.1.9 Державний первинний еталон одиниці потужності електромагнітних коливань в коаксіальних трактах у діапазоні частот від 0,03 ГГц до 18 ГГц – ДЕТУ 09-06-05</t>
  </si>
  <si>
    <t>Наказ Держспоживстандарту України від 28.04.2005 № 98</t>
  </si>
  <si>
    <t>0106U006616</t>
  </si>
  <si>
    <t xml:space="preserve">Державний первинний еталон одиниці напруженості електромагнітного поля у діапазоні частот від 0,01 МГц до 43 ГГц </t>
  </si>
  <si>
    <t>Наказ ННЦ "Інститут метрології" від 25.05.2020 №128</t>
  </si>
  <si>
    <t>0119U001698</t>
  </si>
  <si>
    <t>Державний первинний еталон одиниці довжини для параметрів евольвентних поверхонь та кута нахилу лінії зуба – ДЕТУ 01-01-96</t>
  </si>
  <si>
    <t>Наказ Держстандарту України від 18.07.96 № 297 Наказ Держспожив-стандарту України від 21.07.2011             № 266 (зміна назви еталона)</t>
  </si>
  <si>
    <t>Державний первинний еталон одиниці довжини для відхилень від прямолінійності та площинності – ДЕТУ 01-02-96</t>
  </si>
  <si>
    <t>Наказ Держстандарту України від 18.07.96 № 296 Наказ Держспожив-стандарту України від 21.07.2011             № 266 (зміна назви еталона)</t>
  </si>
  <si>
    <t>Державний первинний еталон одиниці довжини – ДЕТУ 01-03-98</t>
  </si>
  <si>
    <t>Наказ Держстандарту України від 10.04.98 № 255</t>
  </si>
  <si>
    <t>0115U003811</t>
  </si>
  <si>
    <r>
      <t>Державний первинний еталон одиниці довжини для вимірювань параметрів шорсткості R</t>
    </r>
    <r>
      <rPr>
        <vertAlign val="subscript"/>
        <sz val="13"/>
        <color indexed="8"/>
        <rFont val="Times New Roman"/>
        <family val="1"/>
        <charset val="204"/>
      </rPr>
      <t>max</t>
    </r>
    <r>
      <rPr>
        <sz val="13"/>
        <color indexed="8"/>
        <rFont val="Times New Roman"/>
        <family val="1"/>
        <charset val="204"/>
      </rPr>
      <t>, R</t>
    </r>
    <r>
      <rPr>
        <vertAlign val="subscript"/>
        <sz val="13"/>
        <color indexed="8"/>
        <rFont val="Times New Roman"/>
        <family val="1"/>
        <charset val="204"/>
      </rPr>
      <t>z</t>
    </r>
    <r>
      <rPr>
        <sz val="13"/>
        <color indexed="8"/>
        <rFont val="Times New Roman"/>
        <family val="1"/>
        <charset val="204"/>
      </rPr>
      <t xml:space="preserve"> і R</t>
    </r>
    <r>
      <rPr>
        <vertAlign val="subscript"/>
        <sz val="13"/>
        <color indexed="8"/>
        <rFont val="Times New Roman"/>
        <family val="1"/>
        <charset val="204"/>
      </rPr>
      <t>a</t>
    </r>
    <r>
      <rPr>
        <sz val="13"/>
        <color indexed="8"/>
        <rFont val="Times New Roman"/>
        <family val="1"/>
        <charset val="204"/>
      </rPr>
      <t xml:space="preserve"> у діапазоні від 0,025 мкм до 1600 мкм – ДЕТУ 01-04-07</t>
    </r>
  </si>
  <si>
    <t>Наказ Держспоживстандарту України від 21.05.2007             № 109</t>
  </si>
  <si>
    <t>0102U000289</t>
  </si>
  <si>
    <t>Національний (державний первинний) еталон одиниці маси – НДЕТУ М-07-2020</t>
  </si>
  <si>
    <t>Наказ Мінекономіки України від 18.02.2020 №274</t>
  </si>
  <si>
    <t>0118U004644</t>
  </si>
  <si>
    <t>Державний первинний еталон одиниці прискорення вільного падіння – ДЕТУ 02-02-14</t>
  </si>
  <si>
    <t>Мінекономрозвитку від 26.05.2014            № 602</t>
  </si>
  <si>
    <t>0113U004729</t>
  </si>
  <si>
    <t>Державний первинний еталон одиниць твердості за шкалами Брінелля та Віккерса – ДЕТУ 02-03-99</t>
  </si>
  <si>
    <t>Наказ Держстандарту України від 12.03.99 № 115</t>
  </si>
  <si>
    <t>0193U033622</t>
  </si>
  <si>
    <t>Державний первинний еталон одиниць твердості за шкалами Роквелла і Супер-Роквелла – ДЕТУ 02-04-99</t>
  </si>
  <si>
    <t>Наказ ННЦ "Інститут метрології" від 04.02.2020 №46</t>
  </si>
  <si>
    <t>0119U001697</t>
  </si>
  <si>
    <t>Державний первинний еталон одиниці прискорення для трьохкомпонентної акселерометрії – ДЕТУ 02-05-05</t>
  </si>
  <si>
    <t>Наказ Держспоживстандарту України від 28.04.2005             № 100</t>
  </si>
  <si>
    <t>0104U08730</t>
  </si>
  <si>
    <t>Державний первинний еталон одиниці швидкості повітряного потоку в діапазоні від 0,1 м/с до 1,0 м/с – ДЕТУ 02-06-11</t>
  </si>
  <si>
    <t>Наказ Держспоживстандарту України від 23.12.2010               № 575</t>
  </si>
  <si>
    <t>0107U009936</t>
  </si>
  <si>
    <t>Державний первинний еталон одиниці довжини для рівня рідини – ДЕТУ 03-02-15</t>
  </si>
  <si>
    <t>Наказ Мінекономрозвитку від 22.05.2015             № 519</t>
  </si>
  <si>
    <t>0114U004588</t>
  </si>
  <si>
    <t>Державний первинний еталон одиниці об'єму рідини – ДЕТУ 03-03-13</t>
  </si>
  <si>
    <t>Наказ Мінекономрозвитку від 14.06.2013             № 639</t>
  </si>
  <si>
    <t>0112U008245</t>
  </si>
  <si>
    <r>
      <t>Державний первинний еталон одиниці об’ємної витрати рідини в діапазоні від 2,8·10</t>
    </r>
    <r>
      <rPr>
        <vertAlign val="superscript"/>
        <sz val="13"/>
        <color indexed="8"/>
        <rFont val="Times New Roman"/>
        <family val="1"/>
        <charset val="204"/>
      </rPr>
      <t>-4</t>
    </r>
    <r>
      <rPr>
        <sz val="13"/>
        <color indexed="8"/>
        <rFont val="Times New Roman"/>
        <family val="1"/>
        <charset val="204"/>
      </rPr>
      <t xml:space="preserve"> до 2,8·10</t>
    </r>
    <r>
      <rPr>
        <vertAlign val="superscript"/>
        <sz val="13"/>
        <color indexed="8"/>
        <rFont val="Times New Roman"/>
        <family val="1"/>
        <charset val="204"/>
      </rPr>
      <t>-2</t>
    </r>
    <r>
      <rPr>
        <sz val="13"/>
        <color indexed="8"/>
        <rFont val="Times New Roman"/>
        <family val="1"/>
        <charset val="204"/>
      </rPr>
      <t xml:space="preserve"> м</t>
    </r>
    <r>
      <rPr>
        <vertAlign val="superscript"/>
        <sz val="13"/>
        <color indexed="8"/>
        <rFont val="Times New Roman"/>
        <family val="1"/>
        <charset val="204"/>
      </rPr>
      <t>3</t>
    </r>
    <r>
      <rPr>
        <sz val="13"/>
        <color indexed="8"/>
        <rFont val="Times New Roman"/>
        <family val="1"/>
        <charset val="204"/>
      </rPr>
      <t>/с, масової витрати рідини в діапазоні від 2,8·10</t>
    </r>
    <r>
      <rPr>
        <vertAlign val="superscript"/>
        <sz val="13"/>
        <color indexed="8"/>
        <rFont val="Times New Roman"/>
        <family val="1"/>
        <charset val="204"/>
      </rPr>
      <t>-1</t>
    </r>
    <r>
      <rPr>
        <sz val="13"/>
        <color indexed="8"/>
        <rFont val="Times New Roman"/>
        <family val="1"/>
        <charset val="204"/>
      </rPr>
      <t xml:space="preserve"> до 28 кг/с, об’єму рідини в діапазоні від 0,1 до 3,0 м</t>
    </r>
    <r>
      <rPr>
        <vertAlign val="superscript"/>
        <sz val="13"/>
        <color indexed="8"/>
        <rFont val="Times New Roman"/>
        <family val="1"/>
        <charset val="204"/>
      </rPr>
      <t>3</t>
    </r>
    <r>
      <rPr>
        <sz val="13"/>
        <color indexed="8"/>
        <rFont val="Times New Roman"/>
        <family val="1"/>
        <charset val="204"/>
      </rPr>
      <t xml:space="preserve"> та маси рідини в діапазоні від 100,0 до 3000 кг, що протікає по трубопроводу – ДЕТУ 03-04-04</t>
    </r>
  </si>
  <si>
    <t>Наказ Держспоживстандарту України від 03.11.2004             № 245</t>
  </si>
  <si>
    <t>0102U000292</t>
  </si>
  <si>
    <r>
      <t>Державний первинний еталон одиниці абсолютного тиску в діапазоні від 1×10</t>
    </r>
    <r>
      <rPr>
        <vertAlign val="superscript"/>
        <sz val="13"/>
        <color indexed="8"/>
        <rFont val="Times New Roman"/>
        <family val="1"/>
        <charset val="204"/>
      </rPr>
      <t>-3</t>
    </r>
    <r>
      <rPr>
        <sz val="13"/>
        <color indexed="8"/>
        <rFont val="Times New Roman"/>
        <family val="1"/>
        <charset val="204"/>
      </rPr>
      <t xml:space="preserve"> до 1×10</t>
    </r>
    <r>
      <rPr>
        <vertAlign val="superscript"/>
        <sz val="13"/>
        <color indexed="8"/>
        <rFont val="Times New Roman"/>
        <family val="1"/>
        <charset val="204"/>
      </rPr>
      <t>3</t>
    </r>
    <r>
      <rPr>
        <sz val="13"/>
        <color indexed="8"/>
        <rFont val="Times New Roman"/>
        <family val="1"/>
        <charset val="204"/>
      </rPr>
      <t xml:space="preserve"> Па – ДЕТУ 04-01-96</t>
    </r>
  </si>
  <si>
    <t>Наказ Держстандарту України від 18.07.96 № 298</t>
  </si>
  <si>
    <t>0193U033625</t>
  </si>
  <si>
    <t>Державний первинний еталон одиниці тиску для надлишкового тиску – ДЕТУ 04-03-01</t>
  </si>
  <si>
    <t>Наказ Держстандарту України від 29.12.2000             № 749</t>
  </si>
  <si>
    <t>0103U007017</t>
  </si>
  <si>
    <r>
      <t>Національний (державний первинний) еталон одиниці тиску для надлишкового тиску в діапазоні від 1×10</t>
    </r>
    <r>
      <rPr>
        <vertAlign val="superscript"/>
        <sz val="13"/>
        <color indexed="8"/>
        <rFont val="Times New Roman"/>
        <family val="1"/>
        <charset val="204"/>
      </rPr>
      <t>7</t>
    </r>
    <r>
      <rPr>
        <sz val="13"/>
        <color indexed="8"/>
        <rFont val="Times New Roman"/>
        <family val="1"/>
        <charset val="204"/>
      </rPr>
      <t xml:space="preserve"> Па до 4×10</t>
    </r>
    <r>
      <rPr>
        <vertAlign val="superscript"/>
        <sz val="13"/>
        <color indexed="8"/>
        <rFont val="Times New Roman"/>
        <family val="1"/>
        <charset val="204"/>
      </rPr>
      <t>8</t>
    </r>
    <r>
      <rPr>
        <sz val="13"/>
        <color indexed="8"/>
        <rFont val="Times New Roman"/>
        <family val="1"/>
        <charset val="204"/>
      </rPr>
      <t xml:space="preserve"> Па – НДЕТУ М-01-2018</t>
    </r>
  </si>
  <si>
    <t>Наказ Мінекономрозвитку від 20.11.2018 №1619</t>
  </si>
  <si>
    <t>0117U000962</t>
  </si>
  <si>
    <r>
      <t>Національний (державний первинний) еталон одиниці тиску для абсолютного тиску в діапазоні від 2,7 × 10</t>
    </r>
    <r>
      <rPr>
        <vertAlign val="superscript"/>
        <sz val="13"/>
        <rFont val="Times New Roman"/>
        <family val="1"/>
        <charset val="204"/>
      </rPr>
      <t>2</t>
    </r>
    <r>
      <rPr>
        <sz val="13"/>
        <rFont val="Times New Roman"/>
        <family val="1"/>
        <charset val="204"/>
      </rPr>
      <t xml:space="preserve"> Па до 7 × 10</t>
    </r>
    <r>
      <rPr>
        <vertAlign val="superscript"/>
        <sz val="13"/>
        <rFont val="Times New Roman"/>
        <family val="1"/>
        <charset val="204"/>
      </rPr>
      <t>6</t>
    </r>
    <r>
      <rPr>
        <sz val="13"/>
        <rFont val="Times New Roman"/>
        <family val="1"/>
        <charset val="204"/>
      </rPr>
      <t xml:space="preserve"> Па та надлишкового тиску газів у діапазоні від мінус 1 × 10</t>
    </r>
    <r>
      <rPr>
        <vertAlign val="superscript"/>
        <sz val="13"/>
        <rFont val="Times New Roman"/>
        <family val="1"/>
        <charset val="204"/>
      </rPr>
      <t>5</t>
    </r>
    <r>
      <rPr>
        <sz val="13"/>
        <rFont val="Times New Roman"/>
        <family val="1"/>
        <charset val="204"/>
      </rPr>
      <t> Па до 7 × 10</t>
    </r>
    <r>
      <rPr>
        <vertAlign val="superscript"/>
        <sz val="13"/>
        <rFont val="Times New Roman"/>
        <family val="1"/>
        <charset val="204"/>
      </rPr>
      <t>6</t>
    </r>
    <r>
      <rPr>
        <sz val="13"/>
        <rFont val="Times New Roman"/>
        <family val="1"/>
        <charset val="204"/>
      </rPr>
      <t xml:space="preserve"> Па – НДЕТУ М-03-2019</t>
    </r>
  </si>
  <si>
    <t>Наказ Мінекономіки України від 05.11.2019 №321</t>
  </si>
  <si>
    <t>0118U004639</t>
  </si>
  <si>
    <t>Державний первинний еталон одиниці енергетичної освітленості некогерентним випромінюванням – ДЕТУ 11-01-96</t>
  </si>
  <si>
    <t>Наказ Держстандарту України від 05.07.96 № 268</t>
  </si>
  <si>
    <t>0108U008345</t>
  </si>
  <si>
    <t>Державний первинний еталон одиниці сили світла – ДЕТУ 11-02-15</t>
  </si>
  <si>
    <t>Наказ Мінекономрозвитку від 30.12.2015             № 1831</t>
  </si>
  <si>
    <t>0115U003813</t>
  </si>
  <si>
    <t>Державний первинний еталон одиниць середньої потужності в імпульсі випромінювання, потужності неперервного випромінювання у світловоді та часу розповсюдження випромінювання у світловоді – ДЕТУ 11-03-09</t>
  </si>
  <si>
    <t>Наказ Держспоживстандарту України від 17.04.2009             № 152</t>
  </si>
  <si>
    <t>0107U009939</t>
  </si>
  <si>
    <t>Державний первинний еталон одиниць середньої потужності та енергії лазерного випромінювання – ДЕТУ 11-04-12</t>
  </si>
  <si>
    <t>Наказ Мінекономрозвитку від 24.12.2012              № 1483</t>
  </si>
  <si>
    <t>0108U008274</t>
  </si>
  <si>
    <t>Державний первинний еталон одиниці оптичної густини матеріалів – ДЕТУ 11-05-02</t>
  </si>
  <si>
    <t>Наказ Держстандарту України від 01.04.2002              № 202 Наказ Мінекономрозвитку від 23.06.2014              № 739 (зміна назви еталона)</t>
  </si>
  <si>
    <t>0100U005098</t>
  </si>
  <si>
    <t>Державний первинний еталон одиниць спектральної густини енергетичної яскравості, спектральної густини сили випромінювання та спектральної густини енергетичної освітленості; потужності випромінювання та енергетичної освітленості – ДЕТУ 11-06-06</t>
  </si>
  <si>
    <t>Наказ Держспоживстандарту України від 15.03.2006 № 78</t>
  </si>
  <si>
    <t>Державний первинний еталон одиниць середньої потужності та енергії лазерного випромінювання великих рівнів – ДЕТУ 11-07-06</t>
  </si>
  <si>
    <t>Наказ Держспоживстандарту України від 15.03.2006 № 79 Наказ Мінекономрозвитку від 23.06.2014              № 739(зміна назви еталона)</t>
  </si>
  <si>
    <t>0111U004898</t>
  </si>
  <si>
    <t>Державний первинний еталон одиниць координат кольору та координат кольоровості – ДЕТУ 11-08-07</t>
  </si>
  <si>
    <t>Наказ Держспоживстандарту України від 21.05.2007             № 108</t>
  </si>
  <si>
    <t>0107U003360</t>
  </si>
  <si>
    <t>Державний первинний еталон одиниць спектральних коефіцієнтів спрямованого пропускання, дзеркального та дифузного відбиття в діапазоні довжин хвиль від 0,2 мкм до 25,0 мкм – ДЕТУ 11-09-08</t>
  </si>
  <si>
    <t>Наказ Держспоживстандарту України від 20.05.2008               № 157</t>
  </si>
  <si>
    <t>0107U009933</t>
  </si>
  <si>
    <t>Державний первинний еталон одиниці світлового потоку – люмена  ДЕТУ 11-10-13</t>
  </si>
  <si>
    <t>Наказ Мінекономрозвитку від 14.06.2013               № 638</t>
  </si>
  <si>
    <t>0213U002763</t>
  </si>
  <si>
    <t>Державний первинний еталон одиниці об'ємної активності радону-222 – ДЕТУ 12-01-11</t>
  </si>
  <si>
    <t>Наказ Держспоживстандарту України від 17.10.2011             № 359</t>
  </si>
  <si>
    <t>0108U008346</t>
  </si>
  <si>
    <t>Державний первинний еталон одиниці активності радіонуклідів – ДЕТУ 12-02-98</t>
  </si>
  <si>
    <t>Наказ Держстандарту України від 10.04.98  № 256</t>
  </si>
  <si>
    <t>Державний первинний еталон одиниць потоку і густини потоку нейтронів – ДЕТУ 12-03-01</t>
  </si>
  <si>
    <t>Наказ Держстандарту України від 29.03.2001             № 143</t>
  </si>
  <si>
    <t>Державний первинний еталон одиниць потужності поглинутої і еквівалентної доз нейтронного випромінення – ДЕТУ 12-04-01</t>
  </si>
  <si>
    <t>Наказ Держстандарту України від 29.03.2001              № 136</t>
  </si>
  <si>
    <t>Державний первинний еталон одиниць поглинутої дози, потужності поглинутої дози рентгенівського та гамма-випромінень – ДЕТУ 12-05-02</t>
  </si>
  <si>
    <t>Наказ Держстандарту України від 01.04.2002             № 201 Наказ Мінекономрозвитку від 23.06.2014            № 739 (зміна назви еталона)</t>
  </si>
  <si>
    <t>0120U000368</t>
  </si>
  <si>
    <t>Державний первинний еталон одиниць еквівалентної дози, потужності еквівалентної дози рентгенівського та гамма-випромінень – ДЕТУ 12-06-02</t>
  </si>
  <si>
    <t>Наказ Держстандарту України від 01.04.2002 № 203 Наказ Мінекономрозвитку від 23.06.2014             № 7392014 (зміна назви еталона)</t>
  </si>
  <si>
    <t>Державний первинний еталон одиниць експозиційної дози, потужності експозиційної дози рентгенівського та гамма-випромінень – ДЕТУ 12-07-02</t>
  </si>
  <si>
    <t>Наказ Держстандарту України  від 01.04.2002  № 204  Наказ Мінекономрозвитку від 23.06.2014             № 739 (зміна назви еталона)</t>
  </si>
  <si>
    <t>Державний первинний еталон одиниці об’ємної активності альфа-випромінюючих аерозолів – ДЕТУ 12-08-08</t>
  </si>
  <si>
    <t>Наказ Держспожив-стандарту України від 20.05.2008           № 158</t>
  </si>
  <si>
    <t>0107U009935</t>
  </si>
  <si>
    <t>Державний первинний еталон одиниці об’ємної активності бета-випромінюючих аерозолів – ДЕТУ 12-09-09</t>
  </si>
  <si>
    <t>Наказ Держспожив-стандарту України від 17.04.2009             № 151</t>
  </si>
  <si>
    <t>Державний первинний еталон одиниці об’ємної активності гамма-випромінюючих аерозолів – ДЕТУ 12-10-10</t>
  </si>
  <si>
    <t xml:space="preserve">Наказ Держспоживстандарту України від 15.07.2010           № 290        </t>
  </si>
  <si>
    <t>Державний первинний еталон одиниці питомої теплоємності твердих тіл у діапазоні температур від 1800 К до 3000 К – ДЕТУ 06-02-96</t>
  </si>
  <si>
    <r>
      <t>Наказ Держстандарту України від 31.07.96  № 320 Наказ Держспожив-стандарту України від 21.07.2011            № 266</t>
    </r>
    <r>
      <rPr>
        <i/>
        <sz val="13"/>
        <color indexed="8"/>
        <rFont val="Times New Roman"/>
        <family val="1"/>
        <charset val="204"/>
      </rPr>
      <t xml:space="preserve"> </t>
    </r>
    <r>
      <rPr>
        <sz val="13"/>
        <color indexed="8"/>
        <rFont val="Times New Roman"/>
        <family val="1"/>
        <charset val="204"/>
      </rPr>
      <t>(зміна назви еталона)</t>
    </r>
  </si>
  <si>
    <t>Державний первинний еталон одиниці температури за випроміненням в діапазоні від 1357,7 К до 2800 К – ДЕТУ 06-03-96</t>
  </si>
  <si>
    <t>Наказ Держстандарту України від 05.07.96 № 267 Наказ Держспожив-стандарту України від 21.07.2011             № 266 (зміна назви еталона)</t>
  </si>
  <si>
    <t>0120U000363</t>
  </si>
  <si>
    <t>Національний (державний первинний) еталон одиниці енергії згоряння – НДЕТУ Т-01-2020</t>
  </si>
  <si>
    <t>Наказ Мінекономіки України від 25.04.2020 №88</t>
  </si>
  <si>
    <t>0118U004645</t>
  </si>
  <si>
    <t>Державний первинний еталон одиниці температури кельвіна у діапазоні від 273,16 до 1357,77 К – ДЕТУ 06-05-98</t>
  </si>
  <si>
    <t>Наказ Держстандарту України від 10.04.98  № 257</t>
  </si>
  <si>
    <t>0120U000364</t>
  </si>
  <si>
    <t>Державний первинний еталон одиниці температури кельвіна у діапазоні від 13,80 до 273,16 К – ДЕТУ 06-06-98</t>
  </si>
  <si>
    <t>Державний первинний еталон одиниці температури за ІЧ-випроміненням в діапазоні від 692,67 до 1234,93 К – ДЕТУ 06-07-04</t>
  </si>
  <si>
    <t>Наказ Держспоживстандарту України від 03.11.2004             № 243</t>
  </si>
  <si>
    <t>0101U007631</t>
  </si>
  <si>
    <t>Державний первинний еталон одиниць часу та частоти ДЕТУ 07-01-97</t>
  </si>
  <si>
    <t xml:space="preserve">                     паспорт еталона</t>
  </si>
  <si>
    <t>0119U001695</t>
  </si>
  <si>
    <t>ҐРУНТООБРОБНО-ПОСІВНИЙ АГРЕГАТ</t>
  </si>
  <si>
    <t>ПОНОМАР ЮРІЙ ВАСИЛЬОВИЧ; ПОНОМАР МИКОЛА ЮРІЙОВИЧ; ШУСТІК ЛЕОНІД ПРОКОПОВИЧ; КРАВЧУК ВОЛОДИМИР ІВАНОВИЧ; ПОГОРІЛИЙ ВІКТОР ВАСИЛЬОВИЧ,  ГАЙДАЙ ТЕТЯНА ВІКТОРІВНА</t>
  </si>
  <si>
    <t>«Обґрунтування технологічного процесу та параметрів роботи комбінованого агрегата для сівби дрібнонасіннєвих культур» (номер держреєстрації - 0112U003405), 2011-2013 рр</t>
  </si>
  <si>
    <t xml:space="preserve"> не прораховувалась</t>
  </si>
  <si>
    <t xml:space="preserve">ресурсозбереження, як суміщення операцій та отримання дешевого доступного органічного добрива альтернативного мінеральним добривам </t>
  </si>
  <si>
    <t>покращення якості сівби та приріст урожаю сидератів</t>
  </si>
  <si>
    <t>сільське господарство</t>
  </si>
  <si>
    <t xml:space="preserve">взаємодія інституту і ТОВ "Краснянське СП "Агромаш" </t>
  </si>
  <si>
    <t>РЕГУЛЬОВАНИЙ ТАРІЛЧАСТИЙ РОЗСІЮВАЧ</t>
  </si>
  <si>
    <t>КРАВЧУК ВОЛОДИМИР ІВАНОВИЧ; ХОМИШИНЕЦЬ ВОЛОДИМИР ЛУКИЧ; ШУСТІК ЛЕОНІД ПРОКОПОВИЧ; ПОГОРІЛИЙ ВІКТОР ВАСИЛЬОВИЧ; КАРПЕНКО АНДРІЙ АНДРІЙОВИЧ,; ЦУЛАЯ АНАТОЛІЙ ВАЖЕВИЧ; ГАЙДАЙ ТЕТЯНА ВІКТОРІВНА; СТЕПЧЕНКО СЕРГІЙ ВОЛОДИМИРОВИЧ</t>
  </si>
  <si>
    <t>використання в якості складової частини блоку сівби грунтообробно-посівних машин</t>
  </si>
  <si>
    <t>збільшення урожайності, як похідна якості сівби</t>
  </si>
  <si>
    <t>взаємодія інституту і ТОВ "Велес Агро ЛТД"</t>
  </si>
  <si>
    <t>СЕКЦІЯ СМУГОВОГО ОБРОБІТКУ ҐРУНТУ</t>
  </si>
  <si>
    <t>КРАВЧУК ВОЛОДИМИР ІВАНОВИЧ, ЄСЬМАН МИКОЛА ІВАНОВИЧ,  НІЦКО ВАЛЕРІЙ ІВАНОВИЧ,  ТКАЧУК ОЛЕКСАНДР ДМИТРОВИЧ,  ПОГОРІЛИЙ ВІКТОР ВАСИЛЬОВИЧ,  ШУСТІК ЛЕОНІД ПРОКОПОВИЧ,  СЕРБІЙ ЄВГЕН КОСТЯНТИНОВИЧ</t>
  </si>
  <si>
    <t>Дослідження техніко-технологічних рішень смугового обробітку грунту та сівби в короткоротаційній зерновій сівозміні, 2017-2019 рр</t>
  </si>
  <si>
    <t>впровадження технології Стріп-тілл в малих і середніх господарствах</t>
  </si>
  <si>
    <t>ресурсозбереження, раціональне використання добрив, адаптація дозміни клімату</t>
  </si>
  <si>
    <t>взаємодія інституту та ТОВ "Агромаш БЦ"</t>
  </si>
  <si>
    <t>Пристрій для профілактичної обробки вимені корів після доїння</t>
  </si>
  <si>
    <t>Деклараційний патент на винахід</t>
  </si>
  <si>
    <t>УкрНДІПВТ</t>
  </si>
  <si>
    <t>28.03.2002-15.01.2003</t>
  </si>
  <si>
    <t>профілактична обробка вимені корів після доїння</t>
  </si>
  <si>
    <t>Одним пристроєм можна обслуговувати групу корів до 50 голів</t>
  </si>
  <si>
    <t>IRL 1</t>
  </si>
  <si>
    <t>Легкозбірна будівля для утримання телиць</t>
  </si>
  <si>
    <t>УкрНДІПВТ ім. Л. Погорілого</t>
  </si>
  <si>
    <t>24.09.2010-10.03.2011</t>
  </si>
  <si>
    <t>утримання молодняка ВРХ (телиць)</t>
  </si>
  <si>
    <t>Легкозбірна будівля</t>
  </si>
  <si>
    <t>Блочно-модульна будівля для утримання тварин</t>
  </si>
  <si>
    <t>28.01.2013-25.06.2013</t>
  </si>
  <si>
    <t>утримання різних видів тварин в блочно-модульній будівлі</t>
  </si>
  <si>
    <t>Утримання різних видів тварин в одному приміщенні</t>
  </si>
  <si>
    <t>Будівля для утримання овець на сімейній вівцефермі</t>
  </si>
  <si>
    <t>02.05.2019-11.11.2019</t>
  </si>
  <si>
    <t>утримання овець на сімейній вівцефермі</t>
  </si>
  <si>
    <t>Утримання овець відповідно до нормативних вимог ЄС</t>
  </si>
  <si>
    <t>Проектні рішення адаптованих до вимог ЄС сімейних вівцеферм</t>
  </si>
  <si>
    <t>Свідоцтво про реєстрацію авторського права на твір</t>
  </si>
  <si>
    <t>Дата реєстрації 30.09.2020</t>
  </si>
  <si>
    <t>утримання овець на сімейних вівцефермах різних типорозмірів</t>
  </si>
  <si>
    <t>СПОСІБ ОБРОБІТКУ ҐРУНТУ</t>
  </si>
  <si>
    <t>в реальному секторі</t>
  </si>
  <si>
    <t xml:space="preserve">використано в дискових знаряддях, що обробляють грунт з меншими затратами за рахунок деблокованого принципу відокремлення скиби   </t>
  </si>
  <si>
    <t>технічний засіб для ресурсозберігаючого обробітку грунту</t>
  </si>
  <si>
    <t>спільна розробка інституту з виробниками с.г. техніки</t>
  </si>
  <si>
    <t>АГРЕГАТ ДЛЯ ВЕРТИКАЛЬНОГО ОБРОБІТКУ ҐРУНТУ З ДОДАТКОВИМИ ТЕХНОЛОГІЧНИМИ ВЛАСТИВОСТЯМИ</t>
  </si>
  <si>
    <t>використано при серійному виробництві знаряддя вертикального обробітку грунту, що дозволяє реалізувати ресурсоощадну, природоохоронну технологію, адаптовану до умов зміни клімату</t>
  </si>
  <si>
    <t>робота в рамках державно-приватного партнерства з українським виробником с.г. техніки</t>
  </si>
  <si>
    <t>Дослідження енергоспоживання на підприємствах соляної галузі з ціллю визначення питомих витрат паливно-енергетичних ресурсів та розробка комплексу організаційно-технічних заходів з енергозбереження"</t>
  </si>
  <si>
    <t>Розробити "Методичний посібник з оперативного встановлення генезису рудничих вод та оцінки ступеню їх небезпечності для умов Артемівського родовища кам'яної солі" Розробити наукові висновки щодо розвитку гідрогеологічної ситуації на південно-східній ділянці руднику 1,3 по БП.</t>
  </si>
  <si>
    <t>Система провітрювання руднику № 4 ДП "АРТЕМСІЛЬ" з використанням підземного вентилятора головного провітрювання</t>
  </si>
  <si>
    <t>Договір з виконання науково-технічних  робіт</t>
  </si>
  <si>
    <t>95/6</t>
  </si>
  <si>
    <t>1127/14-32/50-20</t>
  </si>
  <si>
    <t>1138/17-17/12-128</t>
  </si>
  <si>
    <t>УКРНДІСІЛЬ 00334764 державна науково-дослідна установа  КВЕД 72.19, 71.12, 71.20</t>
  </si>
  <si>
    <t>УКРНДІСІЛЬ 00334764 державна науково-дослідна установа  КВЕД 72.19, 71.12, 71.21</t>
  </si>
  <si>
    <t>УКРНДІСІЛЬ 00334764 державна науково-дослідна установа  КВЕД 72.19, 71.12, 71.22</t>
  </si>
  <si>
    <t>28.08.2012-31.12.2012 рр.</t>
  </si>
  <si>
    <t>04.03.2014-31.12.2014 рр.</t>
  </si>
  <si>
    <t>26.05.2017-31.12.2017 рр.</t>
  </si>
  <si>
    <t>Визначення питомих витрат паливно-енергетичних ресурсів та розробка комплексу організаційно-технічних заходів по енергозбереженню.</t>
  </si>
  <si>
    <t>Оперативне визначення ступеню небезпеки шахтних вод( для запобігання аварійних ситуацій, пов'язаних з розвитком карсту.)</t>
  </si>
  <si>
    <t>Перехід на підземне провітрювання гірничих виробок з використанням підземних вентиляційних установок</t>
  </si>
  <si>
    <t>Виявлення нових резервів економії енергоресурсів</t>
  </si>
  <si>
    <t>Посібник є оригінальним і не має аналогів на пострадянському просторі</t>
  </si>
  <si>
    <t>Суттєва економія енергоресурсів при підземному видобуванні солей</t>
  </si>
  <si>
    <t>соляна</t>
  </si>
  <si>
    <t>Спосіб обігріву бражної колони</t>
  </si>
  <si>
    <t>Патент України на корисну модель № 61093</t>
  </si>
  <si>
    <t>06.12.2010 р дата чинності, бюл. №13 від 11.07.2011</t>
  </si>
  <si>
    <t>Державна наукова установа "Український науково-дослідний інститут спирту і біотехнології продовольчих продуктів" (ДНУ «УкрНДІ-спиртбіопрод»), код ЄДРПУО 00334793, державна</t>
  </si>
  <si>
    <t>Розроблення комплексної ресурсозбережної та енергоавтономної технології біоетанолу замкнутого циклу з відновлюваної цукровмісної сировини з раціональним використанням її складових та утилізації відходів з отриманням біогазу для забезпечення енергією власного виробництва. Договір на виконання науково-дослідних робіт з  Мінагрополітики України № 96/24, 2010-2012 р., Реєстраційний № 0111U007387.  Обліковий № 0213U001458</t>
  </si>
  <si>
    <t>―</t>
  </si>
  <si>
    <t>Введення нових технологічних прийомів концентрування та виведення барди</t>
  </si>
  <si>
    <t xml:space="preserve">зменшення вмісту сухих речовин у барді, збільшення періоду роботи кипятильника , зменшення трудовитрат на чищення кипятильника та питомих витрат теплоенергії, підвищення дегустаційної оцінки готової продукції </t>
  </si>
  <si>
    <t>Спиртова галузь</t>
  </si>
  <si>
    <t>IRL 8</t>
  </si>
  <si>
    <t>Енергозберігаючий спосіб виробництва спирту етилового ректифікованого</t>
  </si>
  <si>
    <t>Патент України на корисну модель № 62905</t>
  </si>
  <si>
    <t>17.01.2011 р. дата чинності, Бюл. №10 від 26.09.2011</t>
  </si>
  <si>
    <t>Розроблення технології направленого зброджування мелясного сусла з рециркуляцією дріжджів, підвищенням вмісту естерів та сивушного масла в спирті та його видалення в процесі бродіння. Договір з  Мінагрополітики України № 96/19. Реєстраційний № 0108U003589. Обліковий № 0211U006000</t>
  </si>
  <si>
    <t>Введення нових прийомів та взаємовзязків між конструктивними елементами виробництва із максимальним використанням рекуперативного вторинного тепла матеріальних потоків</t>
  </si>
  <si>
    <t>Витрата котельної пари на виробництво зменшується на третину з 151,2 МДж/дал до 100,8 МДж/дал.</t>
  </si>
  <si>
    <t>Спосіб виробництва спирту етилового високої якості</t>
  </si>
  <si>
    <t>Патент України на винахід № 48786</t>
  </si>
  <si>
    <t>10.12.2001 р дата чинності, Бюл.8 від 15.08.2002 р.</t>
  </si>
  <si>
    <t>Для ректифікації епюрати, сорбційного та очищення спирту</t>
  </si>
  <si>
    <t>Зменшення концентрації сивушного масла на 20%, відсутність додаткових епюраційних та ректифікаційних колон, зменшення витрат гріючої  пари на 25 кг/дал</t>
  </si>
  <si>
    <t>Термотолерантний штам дріжджів Sacch. cer. для мікробіологічного синтезу етилового спирту з крохмалевмісної сировини</t>
  </si>
  <si>
    <t xml:space="preserve">Патент на винахід № 36477 </t>
  </si>
  <si>
    <t>дата чинності 23.12.1999 р  Бюл.№3 від 16.04.2001 р.</t>
  </si>
  <si>
    <t>Проведення комплексу робіт з метою селекції продуценту з спиртоутворюючою здатністю для зброджування сусла підвищеної концентрації з накопиченням спирту в дозрілій бражці на рівні 14,0 % об. Договір з  Мінагрополітики України № 96/21 Реєстраційний № 0109U006295. Обліковий номер 0211U006001</t>
  </si>
  <si>
    <t>Для мікробного синтези етилового спирту з крохмалевмісної сировини</t>
  </si>
  <si>
    <t>Підвищення виходу спирту з 1 т умовного крохмалю на 1% та зберегти витрати води в виробництві на охолодження сусла</t>
  </si>
  <si>
    <t>Анаеробний біореактор для очищення стічних вод та одержання біогазу</t>
  </si>
  <si>
    <t xml:space="preserve">Патент на корисну модель UA 136315 U </t>
  </si>
  <si>
    <t>12.08.2019 р. Бюл. №5</t>
  </si>
  <si>
    <t>Державна наукова установа "Український науково-дослідний інститут спирту і біотехнології продовольчих продуктів" (ДНУ «УкрНДІ-спиртбіопрод»), код ЄДРПУО 00334793, державна, Державне підприємство спиртової та лікеро-горілчаної промисловості "укрспирт", код ЄДРПОУ 37199618</t>
  </si>
  <si>
    <t>Відпрацювання технологічних параметрів біоконверсії рідких відходів з підвищеним вмістом сухих речовин в біогаз та розроблення документації на комплекти технологічного обладнання з реакторами типорозмірного ряду відповідно до потужностей спиртових заводів та видів сировини, що переробляється. Договір на виконання науково-дослідних робіт з  Мінагрополітики України № 96/22. Реєстраційний № 0109U006296. Обліковий № 0210U000368</t>
  </si>
  <si>
    <t>Анаеробний біореактор ємкістю понад 1000 м3 Зменшення металоємкості урнструкції, плоші, що займає установка, покращення обслуговування біореактора та стану навколишнього природного середовища</t>
  </si>
  <si>
    <t>Енергозбережна установка для виробництва біоетанолу</t>
  </si>
  <si>
    <t xml:space="preserve">Патент на корисну модель UA 136306 U </t>
  </si>
  <si>
    <t>12.06.2019 Бюл. №15</t>
  </si>
  <si>
    <t>Вдосконалення установки для біоетанолу шляхом оснащення її додатковими конструктивними елементами та вдосконалення взаємозвязків між ними</t>
  </si>
  <si>
    <t>Зменшення негрівальної пари на 4 кг/дал</t>
  </si>
  <si>
    <t>Пшенична сльоза</t>
  </si>
  <si>
    <t>свідоцтво на знак товарів і послуг №12589 від 07.08.1999 р.</t>
  </si>
  <si>
    <t>07.08.1999 р. дата чинності, 06.09.2018, бюл. №18, 2018</t>
  </si>
  <si>
    <t xml:space="preserve">Кл. 1 : спирт етиловий ректифікований;Кл. 35 : ділове адміністрування; реклама;
Кл. 42 : реалізація товарів 01 класу
</t>
  </si>
  <si>
    <t>—</t>
  </si>
  <si>
    <t>Виробництво етанолу, як складника бензинів з мелями, зерна та зернових відходів</t>
  </si>
  <si>
    <t>Договір про передачу науково-технічної продукції № 23-Р6/17 від 11.12.2017 р. з ТОВ «ПРОГРЕС ПАУЕР»</t>
  </si>
  <si>
    <t>Обліковий номер звіту 0219U005004, дата 18.02.19. Договір № 23-Р6/17 від 11.12.2017 р. з ТОВ «ПРОГРЕС ПАУЕР»</t>
  </si>
  <si>
    <t xml:space="preserve">Державний номер реєстрації  0118U004114, дата реєстрації 16.03.18. Договір № 23-Р6/17 від 11.12.2017 р. з ТОВ «ПРОГРЕС ПАУЕР».  «Розробити «Експериментальний технологічний регламент на виробництво етанолу як складника бензинів згідно  ДСТУ EN 15376:2015 з меляси, зерна та зернових відходів в умовах ТОВ «ПРОГРЕС ПАУЕР». Виконання 01.03.2018-30.12.2019 рр. </t>
  </si>
  <si>
    <t>спиртова галузь</t>
  </si>
  <si>
    <t>фінансові ресурси та патентні дослідження</t>
  </si>
  <si>
    <t xml:space="preserve">Технологія виробництва етилового ефіру оцтової кислоти технічного </t>
  </si>
  <si>
    <t>Договір на передачу науково-технічної документації № 08-Р6/18 від 29.01.2018 р. з ТОВ «СФЗ»</t>
  </si>
  <si>
    <t>Обліковий номер звіту 0219U005003, дата 18.02.19. Договір № 08-Р6/18 від 29.01.2018 р. з ТОВ «СФЗ»</t>
  </si>
  <si>
    <t xml:space="preserve">Розробити нормативно технічну документацію для організації виробництва етилового ефіру оцтової кислоти технічного в умовах 
ТОВ «СФЗ. Державний реєстраційний № 01184U004115 від 18.02.19. Виконання 01.03.2018-21.12.2018
</t>
  </si>
  <si>
    <t xml:space="preserve"> </t>
  </si>
  <si>
    <t>Колона кінцевої очистки брагоректифікаційної установки</t>
  </si>
  <si>
    <t>Договір на передачу науково-технічної документації від  25 лютого 2019 року № 13-Р6/19 з ДП "Укрспирт"</t>
  </si>
  <si>
    <t>Обліковий № 0220U102886 Договір від  25 лютого 2019 року № 13-Р6/19 з ДП "Укрспирт"</t>
  </si>
  <si>
    <t>Надати науково-консультативну допомогу у впровадженні колони кінцевої очистки на Бершадському МПД ДП «УКРСПИРТ» . Реєстраційний номер 0119U101754, дата 22.06.2020. Виконання протягом 01.02.2019-22.06.2020 рр.</t>
  </si>
  <si>
    <t>фінавнсові ресурси та патентні дослідження</t>
  </si>
  <si>
    <t>Державна наукова установа "Український науково-дослідний інститут спирту і біотехнології продовольчих продуктів" (ДНУ «УкрНДІ-спиртбіопрод»)</t>
  </si>
  <si>
    <t xml:space="preserve">«Гармонізація національних стандартів з міжнародними та європейськими» згідно з Планом державної стандартизації на 2009 рік, закріплених за ТК 83, а саме:
ДСТУUIC 541-5 OR (UIC 541-5 OR : 2006, IDT) ;ДСТУUIC 555 OR (UIC 555 OR : 1991, IDT) 
</t>
  </si>
  <si>
    <t>0111U002065</t>
  </si>
  <si>
    <t>ДП "УкрНДНЦ"</t>
  </si>
  <si>
    <t xml:space="preserve">09.10.4.2132(Дог.№ 937(227). - Гармонізація національних стандартів з міжнародними та європейськимии,2009-2010, 52 - договір з вітчизняною організацією                   </t>
  </si>
  <si>
    <t>Ці стандарт призначений для використанні при проектуванні та виготовленні системи електричного освітлення пасажирських вагонів та при проектуванні та виготовленні вагонів призначених для регулярного міжнародного сполучення. Він установлює технічні вимоги до електропневматичних  гальм вагонів та ін.</t>
  </si>
  <si>
    <t>Створення національної нормативної бази, яка сприятиме впровадженню в галузі вагонобудування нових технологій, удосконаленню структури виробництва,що дасть змогу забезпечити споживачів сучасним та конкурентноспроможним рухомим складом</t>
  </si>
  <si>
    <t>73.10.2 Вагонобудівні та вагоноремонтні підприємства</t>
  </si>
  <si>
    <t>Розроблення та прийняття методом перекладу 271 національного стандарту, гармонізованого з міжнародними та європейськими (Стандарт НС-4), ДСТУ EN 15663:201Х</t>
  </si>
  <si>
    <t>0118U006886</t>
  </si>
  <si>
    <t xml:space="preserve">Дог.2380-3-21/144-18 Розроблення та прийняття методом перекладу 271 національний стандарт  гармонізованого з міжнародними та европейскими ДСТУ EN 15663,05.2018-12.2018, 52 - договір з вітчизняною організацією    </t>
  </si>
  <si>
    <t>основне призначення стандарту залізничний транспорт</t>
  </si>
  <si>
    <t>30.20 Виробництво залізничних локомотивів і рухомого складу. 49.10 Пасажирський залізничний транспорт міжміського сполучення. 49.20 Вантажний залізничний транспорт</t>
  </si>
  <si>
    <t xml:space="preserve"> Розроблення та прийняття методом перекладу 271 національний стандарт  гармонізованого з міжнародними та европейскими ДСТУ EN 13261</t>
  </si>
  <si>
    <t>0118U006885</t>
  </si>
  <si>
    <t xml:space="preserve">Дог.2380-3-23/143-18Розроблення та прийняття методом перекладу 271 національного стандарту, гармонізованого з міжнародними та європейськими (Стандарт НС-4), ДСТУ EN 13261:201Х, ДСТУ EN 13262:201Х, ДСТУ EN 13979-1:201Х,05.2018-12.2018, 52 - договір з вітчизняною організацією    </t>
  </si>
  <si>
    <t>Розроблення та прийняття методом перекладу 271 національний стандарт  гармонізованого з міжнародними та европейскими ДСТУ EN 3381</t>
  </si>
  <si>
    <t>0118U006887</t>
  </si>
  <si>
    <t xml:space="preserve">Дог.2380-4-7/168-18 Розроблення та прийняття методом перекладу 271 національного стандарту, гармонізованого з міжнародними та європейськими (Стандарт НС-4), ДСТУ EN ISO 3381:201X,05.2018-12.2018, 52 - договір з вітчизняною організацією    </t>
  </si>
  <si>
    <t>Розроблення та прийняття методом перекладу 271 національного стандарту, гармонізованого з міжнародними та європейськими (Стандарт НС-4), ДСТУ EN 12663-1:201Х, ДСТУ EN 12663-2:201Х</t>
  </si>
  <si>
    <t>0118U006888</t>
  </si>
  <si>
    <t xml:space="preserve">Дог.2380-4-15/169-18Розроблення та прийняття методом перекладу 271 національного стандарту, гармонізованого з міжнародними та європейськими (Стандарт НС-4), ДСТУ EN 12663-1:201Х, ДСТУ EN 12663-2:201Х,05.2018-12.2018, 52 - договір з вітчизняною організацією    </t>
  </si>
  <si>
    <t>«Пристрій для калібрування прийомних котушок та проведення випробувань системи автоматичного регулювання швидкості самохідного рухомого складу», МПК G01R 35/00</t>
  </si>
  <si>
    <t>Патент України № 72331</t>
  </si>
  <si>
    <t>ДП "УкрНДІВ"</t>
  </si>
  <si>
    <t>Дог.№493 від 22. 07.2010 , 0112U006006,07.10-04.2012, договір з вітчизняною організацією</t>
  </si>
  <si>
    <t>для швидкісного самохідного рухомого складу</t>
  </si>
  <si>
    <t>компактний пристрій з поліпшиними масагобаритними показниками</t>
  </si>
  <si>
    <t>«Тензометричний пристрій», МПК G01B 7/16</t>
  </si>
  <si>
    <t>Патент України № 79210</t>
  </si>
  <si>
    <t>для рухомого складу</t>
  </si>
  <si>
    <t>розширеними функціональних можливостей</t>
  </si>
  <si>
    <t>«Система автоматичного розчеплення одиниць рухомого складу», МПК B60T 17/22, B61C 17/00</t>
  </si>
  <si>
    <t>Патент України № 86237</t>
  </si>
  <si>
    <t xml:space="preserve">Дог. № 718 від 08.05.2013, 0114U00261, 05.13-09.13, договір з вітчизняною організацією </t>
  </si>
  <si>
    <t>автоматизація виконання випробування та скорочення термінів та виконання гальмівних випробувань</t>
  </si>
  <si>
    <t>«Пристрій для забезпечення руху транспортного засобу з електротягою при аварійному відключенні джерела живлення», МПК B60L 9/00, B60R 16/00, H02J 9/00, H02J 15/00</t>
  </si>
  <si>
    <t>Патент України № 90441</t>
  </si>
  <si>
    <t>дог.№865 від 16.08.2013, 0114U006350, 08.13-09.14, 52 - договір з вітчизняною організацією</t>
  </si>
  <si>
    <t>залізничний транспорт</t>
  </si>
  <si>
    <t>підвищення надійності та ефективності енерго постачання тягових двигунів</t>
  </si>
  <si>
    <t>«Бокова рама візка вантажного вагона», МПК B61F 5/52</t>
  </si>
  <si>
    <t>Патент України № 109713</t>
  </si>
  <si>
    <t>Дог.№661 від 08. 07.2013 , 0114U007286, 07.13-10.2014, договір з вітчизняною організацією</t>
  </si>
  <si>
    <t>удосконалення конструкції, бокової рами візка,підвищення міцності, ресурсу та надійності</t>
  </si>
  <si>
    <t>«Корпус букси для колісних пар вантажного вагона», МПК B61F 15/00, B61F 15/20</t>
  </si>
  <si>
    <t>Патент України №109714</t>
  </si>
  <si>
    <t>Дог.№174-15 від 17.08.2015 , 0116U007027, 10.15-12.2015, договір з вітчизняною організацією</t>
  </si>
  <si>
    <t>залізничний транспорт(вантажні вагони)</t>
  </si>
  <si>
    <t>удосконалення конструкції корпусу букси, підвищення втомної міцності ресурсу та надійності</t>
  </si>
  <si>
    <t>49.20 Вантажний залізничний транспорт</t>
  </si>
  <si>
    <t>«Пристрій для накопичення енергії рекуперативного гальмування транспортного засобу з електротягою», МПК B60L 7/10</t>
  </si>
  <si>
    <t>Патент України № 110533</t>
  </si>
  <si>
    <t>удосконалення пристрою розширення функціональних можливостей, розширення сфери застосування</t>
  </si>
  <si>
    <t>Стенд для випробування зразків на знос», МПК (2006.01) G01N 3/56, G01M 17/08
ДП «УкрНДІВ»</t>
  </si>
  <si>
    <t>Патент України №118555</t>
  </si>
  <si>
    <t>Дог.№152-17, 0119U102509, 07.17-12.2017, Дог.№174-15 від 17.08.2015 , 0116U007027, 10.15-12.2015, договір з вітчизняною організацією</t>
  </si>
  <si>
    <t>удосконалення стенду для спрощення конструкції, зменшення терміну виконання робіт</t>
  </si>
  <si>
    <t xml:space="preserve">Стенд для динамічних випробувань пружин», МПК (2006.01) G01M 17/08, G01M 17/10, G01L 1/04 </t>
  </si>
  <si>
    <t>Патент України № 130865</t>
  </si>
  <si>
    <t>Дог.№152-17, 0119U102509, 07.17-12.2017, договір з вітчизняною організацією</t>
  </si>
  <si>
    <t>удосконалення стенду, зменшення масагабаритних характеристик стенда</t>
  </si>
  <si>
    <t>Пристрій для тарування тензометричних схем для проведення випробувань з впливу рухомого складу на залізничну колі, МПК (2006.01) B61K 9/08, G01M 17/08, G01L 25/00, G01B 7/16</t>
  </si>
  <si>
    <t>Патент України № 145252</t>
  </si>
  <si>
    <t>підвищення точності тарування,підвищення зручності та розширення функціональних можливостей</t>
  </si>
  <si>
    <t>Програмний засіб для проведення випробувань деталей на втому за допомогою АЦП Е330 (E330_7Lab)</t>
  </si>
  <si>
    <t xml:space="preserve">Свідоцтво про реєстрацію авторського права на твір </t>
  </si>
  <si>
    <t xml:space="preserve">Свідоцтво про реєстрацію авторського права на твір № 32322 </t>
  </si>
  <si>
    <t xml:space="preserve">дог.№324 від 7.03.10, 0111U006308, 03.10-09.10.2010, 52 - договір з вітчизняною організацією </t>
  </si>
  <si>
    <t>автоматизація розрахунків, скорочення термінів та підвищення точності виконання робіт</t>
  </si>
  <si>
    <t>Програмний засіб для отримання уніфікованих даних від різноманітних АЦП в процесі проведення  випробувань (SRTM)</t>
  </si>
  <si>
    <t xml:space="preserve">Свідоцтво про реєстрацію авторського права на твір № 33749 </t>
  </si>
  <si>
    <t>10.10.4.2301,дог.№354 від 17.03.10, 0111U006308, 03.10-09.10.2010, 52 - договір з вітчизняною організацією</t>
  </si>
  <si>
    <t>Комп'ютерна програма «Програмний засіб для проведення статичних випробувань деталей на руйнування (StaticDestruction)»</t>
  </si>
  <si>
    <t>Свідоцтво про реєстрацію авторського права на твір № 35627</t>
  </si>
  <si>
    <t>Дог.№493 від 22. 07.2010 , 0112U006006, 07.10-04.2012, договір з вітчизняною організацією</t>
  </si>
  <si>
    <t>«Комплект електронних  документів для замовлення, обліку, контролю та актуалізації нормативних документів на підприємстві” («КЕД»)»</t>
  </si>
  <si>
    <t xml:space="preserve">Свідоцтво про реєстрацію авторського права на твір № 37654 </t>
  </si>
  <si>
    <t>перевага у повному комплекті до реєстрації роботи</t>
  </si>
  <si>
    <t>НТБ (науково технічна бібліотека)</t>
  </si>
  <si>
    <t>Комп'ютерна програма «DynamicBrake»</t>
  </si>
  <si>
    <t xml:space="preserve">Свідоцтво про реєстрацію авторського права на твір № 37337 </t>
  </si>
  <si>
    <t>Дог. № 760 від 03.2011, 0111U009807, 03.11-09.11, 52 - договір з вітчизняною організацією</t>
  </si>
  <si>
    <t>Аналізування результатів діяльності випробувальної лабораторії</t>
  </si>
  <si>
    <t xml:space="preserve">Свідоцтво про реєстрацію авторського права на твір № 39947 </t>
  </si>
  <si>
    <t>Аналізування результатів діяльності випробувальної лабораторії в Системі сертифікації на федеральному залізничному транспорті</t>
  </si>
  <si>
    <t>Свідоцтво про реєстрацію авторського права на твір № 39948</t>
  </si>
  <si>
    <t>Програми та методики випробувань</t>
  </si>
  <si>
    <t xml:space="preserve">Свідоцтво про реєстрацію авторського права на твір № 43599 </t>
  </si>
  <si>
    <t>Комп’ютерну програму для розрахунку коефіцієнта запасу стійкості від сходу колеса з рейки для моторвагонного рухомого складу «KustElectro</t>
  </si>
  <si>
    <t xml:space="preserve">Рішення про реєстрацію договору, який стосується права автора на твір </t>
  </si>
  <si>
    <t xml:space="preserve">Рішення про реєстрацію договору, який стосується права автора на твір № 1937 </t>
  </si>
  <si>
    <t>Дог.№728 від 10.02.11, 0113U003585,09.11-02.13, договір з вітчизняною організацією</t>
  </si>
  <si>
    <t>Процедура підготовки  комплекту документів до державної реєстрації та обліку відкритих науково-дослідних робіт, що виконуються інститутом</t>
  </si>
  <si>
    <t>Свідоцтво про реєстрацію авторського права на твір № 46073</t>
  </si>
  <si>
    <t>твір призначений для швидкого внесення даних для реєстрації НДР</t>
  </si>
  <si>
    <t xml:space="preserve"> Комп’ютерна програма «WideBrakeTest»</t>
  </si>
  <si>
    <t xml:space="preserve">Свідоцтво про реєстрацію авторського права на твір № 46785 </t>
  </si>
  <si>
    <t>Комп’ютерна програма «DynamicBrake» з новим модулем</t>
  </si>
  <si>
    <t xml:space="preserve">Свідоцтво про реєстрацію авторського права на твір № 46909 </t>
  </si>
  <si>
    <t>Комп’ютерна програма «DynamicDestruction» з новим модулем</t>
  </si>
  <si>
    <t xml:space="preserve">Свідоцтво про реєстрацію авторського права на твір № 50007 </t>
  </si>
  <si>
    <t xml:space="preserve"> Комп’ютерна програма «Вібро</t>
  </si>
  <si>
    <t xml:space="preserve">Свідоцтво про реєстрацію авторського права на твір № 51255 </t>
  </si>
  <si>
    <t xml:space="preserve"> дог.№865 від 16.08.2013, 0114U006350, 08.13-09.14, 52 - договір з вітчизняною організацією</t>
  </si>
  <si>
    <t xml:space="preserve"> Комп’ютерна програма «RailAmp</t>
  </si>
  <si>
    <t xml:space="preserve">Свідоцтво про реєстрацію авторського права на твір № 52840 </t>
  </si>
  <si>
    <t>Комп’ютерна програма «Кdin</t>
  </si>
  <si>
    <t xml:space="preserve">Свідоцтво про реєстрацію авторського права на твір № 53454 </t>
  </si>
  <si>
    <t>Комп’ютерна програма «PSData</t>
  </si>
  <si>
    <t xml:space="preserve">Свідоцтво про реєстрацію авторського права на твір № 54695 </t>
  </si>
  <si>
    <t xml:space="preserve"> Комп’ютерна програма «Рекуперація енергії»</t>
  </si>
  <si>
    <t xml:space="preserve">Свідоцтво про реєстрацію авторського права на твір № 57508 </t>
  </si>
  <si>
    <t>Комп’ютерна програма «Спрямлення»</t>
  </si>
  <si>
    <t>Свідоцтво про реєстрацію авторського права на твір № 57509</t>
  </si>
  <si>
    <t>Комп’ютерна програма «Аварійний режим»</t>
  </si>
  <si>
    <t xml:space="preserve">Свідоцтво про реєстрацію авторського права на твір № 57510 </t>
  </si>
  <si>
    <t>База даних «База даних для автоматизації обліку договірної документації»</t>
  </si>
  <si>
    <t xml:space="preserve">Свідоцтво про реєстрацію авторського права на твір № 63368 </t>
  </si>
  <si>
    <t>Комп’ютерна програма «AgreementAccounting»</t>
  </si>
  <si>
    <t xml:space="preserve">Свідоцтво про реєстрацію авторського права на твір № 63369 </t>
  </si>
  <si>
    <t>Комп’ютерна програма «PeakDetector»</t>
  </si>
  <si>
    <t xml:space="preserve">Свідоцтво про реєстрацію авторського права на твір № 63367 </t>
  </si>
  <si>
    <t xml:space="preserve">4. дог.44-15 від 25.02.15, 0116U007026, 03.15-08.15, 52 - договір з вітчизняною організацією </t>
  </si>
  <si>
    <t xml:space="preserve"> Комп’ютерна програма «NI_USB»</t>
  </si>
  <si>
    <t xml:space="preserve">Свідоцтво про реєстрацію авторського права на твір № 63366 </t>
  </si>
  <si>
    <t>Комп’ютерна програма «TTL»</t>
  </si>
  <si>
    <t xml:space="preserve">Свідоцтво про реєстрацію авторського права на твір № 66285 </t>
  </si>
  <si>
    <t>Комп’ютерна програма «Motion Simulation</t>
  </si>
  <si>
    <t xml:space="preserve">Свідоцтво про реєстрацію авторського права на твір № 66286 </t>
  </si>
  <si>
    <t>«Комп’ютерна програма для обробки результатів експериментальних досліджень з визначення впливу рухомого складу на колію» (КП «Impact Raw Data»)»</t>
  </si>
  <si>
    <t>Рішення про реєстрацію договору, який стосується права автора на твір</t>
  </si>
  <si>
    <t xml:space="preserve">Рішення про реєстрацію договору, який стосується права автора на твір № 3630 </t>
  </si>
  <si>
    <t xml:space="preserve">Дог. № 166-16 від 25.07.2016, 0119U102795, 07.16-05.2017, дог.№ 155-17 від 24.07.2017, 0119U102792, 52 - договір з вітчизняною організацією </t>
  </si>
  <si>
    <t>Комп’ютерна програма для виконання теоретичних досліджень з визначення показників впливу рухомого складу на колію» (КП «Rail Load Calculation»)», дата реєстрації 30.11.2017 р.</t>
  </si>
  <si>
    <t xml:space="preserve">Рішення про реєстрацію договору, який стосується права автора на твір № 3631 </t>
  </si>
  <si>
    <t>Алгоритмічне та математичне забезпечення для комп’ютерної програми “Rational trajectory”</t>
  </si>
  <si>
    <t xml:space="preserve">Свідоцтво про реєстрацію авторського права на твір № 98323 </t>
  </si>
  <si>
    <t>Дог.№ 161-20 від 06.07.20, 07.20- 09.20, 52 - договір з вітчизняною організацією</t>
  </si>
  <si>
    <t xml:space="preserve">Свідоцтво на знак товарів і послуг </t>
  </si>
  <si>
    <t>Свідоцтво на знак товарів і послуг</t>
  </si>
  <si>
    <t>Свідоцтво на знак товарів і послуг № 277196</t>
  </si>
  <si>
    <t>для органу сертифікації</t>
  </si>
  <si>
    <t>Комп’ютерна програма «Rational trajectory» (КП «RT»)</t>
  </si>
  <si>
    <t xml:space="preserve">Рішення про реєстрацію договору, який стосується права автора на твір № 4998 </t>
  </si>
  <si>
    <t>«Методологія дослідження гальмівних систем вагонів», дата реєстрації 31.08.2020 р</t>
  </si>
  <si>
    <t xml:space="preserve">Свідоцтво про реєстрацію авторського права на твір № 99227 </t>
  </si>
  <si>
    <t xml:space="preserve">Дог.150-17, 0119U102806, 08-2017-12-2017,  52 - договір з вітчизняною організацією </t>
  </si>
  <si>
    <t>Методологія оцінки гальмівної ефективності вантажних вагонів</t>
  </si>
  <si>
    <t>Свідоцтво про реєстрацію авторського права на твір № 99228</t>
  </si>
  <si>
    <t>Методологія перерахунку гальмівного шляху окремого вагона на гальмівний шлях поїзда</t>
  </si>
  <si>
    <t xml:space="preserve">Свідоцтво про реєстрацію авторського права на твір № 99229 </t>
  </si>
  <si>
    <t>Програмний комплекс для визначення гальмівної ефективності вантажних поїздів за правилами ГОСТ 34434-2018</t>
  </si>
  <si>
    <t xml:space="preserve">Свідоцтво про реєстрацію авторського права на твір № 99230 </t>
  </si>
  <si>
    <t>Комп’ютерна програма з визначення умов обертання  
Рухомого складу (КП “TURNOVER OF ROLLING 
STOCK”)</t>
  </si>
  <si>
    <t>Дог.ІВ-34 від 30.11.2018 р.</t>
  </si>
  <si>
    <t>залізничний транспорт, 
випробування вантажного 
Рухомого складу</t>
  </si>
  <si>
    <t>Необхідно провести патентні
дослідження</t>
  </si>
  <si>
    <t>Комп’ютерна програма КП “Kf_proch_gost”</t>
  </si>
  <si>
    <t>Дог. № 37 від 27.11.2020 р. 12.2020р.</t>
  </si>
  <si>
    <t>залізничний транспорт, 
випробування вантажного 
рухомого складу, гальмівні
Системи</t>
  </si>
  <si>
    <t>Комп’ютерна програма КП “Ves_Vagon”</t>
  </si>
  <si>
    <t>залізничний транспорт, 
випробування рухомого
складу, зважування</t>
  </si>
  <si>
    <t>Пристрій для тарування тензометричних схем візків 
вантажних вагонів</t>
  </si>
  <si>
    <t>залізничний транспорт, 
випробування вантажного 
рухомого складу, 
тарування візків 
Вантажних вагонів</t>
  </si>
  <si>
    <t>Пристрій для тарування тензометричних схем візків 
пасажирських вагонів та вагонів метро</t>
  </si>
  <si>
    <t>залізничний транспорт, 
випробування вагонів 
Метро та пасажирського
 Рухомого складу, 
тарування візків 
Вантажних вагонів</t>
  </si>
  <si>
    <t>Пристрій для випробування запобіжних клапанів</t>
  </si>
  <si>
    <t>залізничний транспорт, 
випробування вагонів-
цистерн та запобіжних 
Клапанів</t>
  </si>
  <si>
    <t>Пристрій для випробування тягових хомутів</t>
  </si>
  <si>
    <t>залізничний транспорт, 
випробування вантажних
вагонів та тягових хомутів</t>
  </si>
  <si>
    <t>Ваговимірювальний пристрій для зважування
 Залізничного рухомого складу</t>
  </si>
  <si>
    <t>залізничний транспорт, 
випробування рухомого
Складу, зважування</t>
  </si>
  <si>
    <t>Пристрій для керування енергообмінними процесами 
на транспортному засобі з електротягою та ємнісним
Накопичувачем енергії</t>
  </si>
  <si>
    <t>залізничний транспорт, 
електрорухомий склад, 
Енергоощадні системи</t>
  </si>
  <si>
    <t>Необхідно провести патентні
дослідження, фінансові 
ресурси (близько 7 млн. Грн.)</t>
  </si>
  <si>
    <t>Спосіб керування енергообмінними процесами 
на рухомому складі метрополітену з системами 
Рекуперації та ємнісним накопичувачем енергії</t>
  </si>
  <si>
    <t>залізничний транспорт, 
рухомий склад метро, 
Енергоощадні системи</t>
  </si>
  <si>
    <t>Необхідно провести патентні
дослідження, фінансові 
ресурси (близько 2 млн. Грн.)</t>
  </si>
  <si>
    <t>Інгібітор корозії металів для сольових середовищ зі змінною кислотністю</t>
  </si>
  <si>
    <t>№ 101462 від 10.09.2015, u201503198 від 06.04.2015</t>
  </si>
  <si>
    <t>ДЕРЖАВНЕ ПІДПРИЄМСТВО «УКРАЇНСЬКИЙ ДЕРЖАВНИЙ НАУКОВО-ДОСЛІДНИЙ ВУГЛЕХІМІЧНИЙ ІНСТИТУТ (УХІН)», ДП «УХІН», 00190443; 72.19, 85.42, 71.20, 58.14</t>
  </si>
  <si>
    <t>Ініціативна розробка</t>
  </si>
  <si>
    <t>Створення двоцільового інгібітора корозії, який проявляє ефективну дію, як в кислих, так і в нейтральних сольових середовищах</t>
  </si>
  <si>
    <t>Включає продукт конденсації піридинових основ з ортофосфорною кислотою, метилдіеталамін та воду при відповідному співвідношенні</t>
  </si>
  <si>
    <t>Коксохімічна промисловість</t>
  </si>
  <si>
    <t>IRL 3</t>
  </si>
  <si>
    <t>Спосіб отримання коксу</t>
  </si>
  <si>
    <t>№ 104190 від 12.01.2016, u201508168 від 17.08.2015</t>
  </si>
  <si>
    <t>Отримання високоміцного коксу з використанням окисненого жирного вугілля, що відрізняється підвищеною коксівністю при достатньому рівні спікливості</t>
  </si>
  <si>
    <t>Жирне вугілля піддають окисненню газоподібним реагентом, що складається з 10-25 % кисню і 75-90 % інертного газу, при наступних умовах: 35-95 діб – при температурі 2-28 ºС; 45-105 діб – при температурі – 7-24 ºС</t>
  </si>
  <si>
    <t>Термостат</t>
  </si>
  <si>
    <t>№ 121803 від 11.12.2017, u201707983 від 31.07.2017</t>
  </si>
  <si>
    <t>Отримання однієї робочої камери термостата, а також введення ефективних повітроводів вентиляції та нагрівального елемента для зменшення тривалості кондиціонування та збільшення продуктивності устаткування</t>
  </si>
  <si>
    <t>Завдяки введеним конструктивним рішенням було вдосконалено конструкцію устаткування при одночасному зменшенні тривалості кондиціювання та збільшенні продуктивності устаткування</t>
  </si>
  <si>
    <t>Оптимізація складів шихт ПРАТ "АКХЗ" в умовах міжбасейнової сировинної бази коксування 2017 року</t>
  </si>
  <si>
    <t>Договір на виконання науково-дослідних робіт</t>
  </si>
  <si>
    <t>Договір на науково-технічне забезпечення виробничої діяльності № 35.2017</t>
  </si>
  <si>
    <t>№ держреєстрації 0117U005026 «Оптимізація складів шихт ПРАТ "АКХЗ" в умовах міжбасейнової сировинної бази коксування 2017 року».
Замовлення ПРАТ "Авдіївський КХЗ", 01.2017-12.2017</t>
  </si>
  <si>
    <t>Згода замовника, котрий за договором є власником отриманих результатів</t>
  </si>
  <si>
    <t>Аналогічні роботи щороку виконуються для кожного з КХВ України за кошти замовників. Результати кожної роботи актуальні виключно для Замовника</t>
  </si>
  <si>
    <t>Розробка оптимального марочного складу, методів оцінки якісних характеристик трамбованої шихти і методів управління показниками якості шихти в промислових умовах</t>
  </si>
  <si>
    <t>Договір на науково-технічне забезпечення виробничої діяльності № 130.2017</t>
  </si>
  <si>
    <t>№ держреєстрації 0117U001695 Розробка оптимального марочного складу, методів оцінки якісних характеристик трамбованої шихти і методів управління показниками якості шихти в промислових умовах. Замовлення КХВ ПАТ "АрселорМіттал Кривий Ріг", 01.2017-12.2017</t>
  </si>
  <si>
    <t>IRL 4</t>
  </si>
  <si>
    <t>Робота виконана на замовлення КХВ ПАТ "АрселорМіттал Кривий Ріг" за кошти замовника. За умовами договору результати є конфіденційними та специфічними для умов Замовника</t>
  </si>
  <si>
    <t>Розробка рекомендацій щодо утилізації осадів та суміші смол і масел, що утворюються після механічної очистки стічних вод на ділянці УБХО</t>
  </si>
  <si>
    <t>Договір на науково-технічне забезпечення виробничої діяльності № 69.2018</t>
  </si>
  <si>
    <t>№ держреєстрації 0118U006562 Розробка рекомендацій щодо утилізації осадів та суміші смол і масел, що утворюються після механічної очистки стічних вод на ділянці УБХО Замовлення ПРАТ "Дніпровський коксохімічний завод", 01.2018-12.2018</t>
  </si>
  <si>
    <t>Робота виконана на замовлення ПРАТ "Дніпровський КХЗ". за кошти замовника. За умовами договору результати є конфіденційними та специфічними для умов Замовника</t>
  </si>
  <si>
    <t>Розробка рекомендацій щодо марочного і компонентного складів вугільних шихт, що містять підвищену кількість газового вугілля, а також технології їх підготовки і коксування в умовах КХВ ПрАТ «Азовсталь» та ПРАТ "Запоріжкокс"</t>
  </si>
  <si>
    <t>Договори на виконання науково-дослідних робіт</t>
  </si>
  <si>
    <t>Договір на науково-технічне забезпечення виробничої діяльності №№ 2.2018 та 74.2018</t>
  </si>
  <si>
    <t>№ держреєстрації 0118U006530 - 0118U006534 Розробка рекомендацій щодо марочного і компонентного складів вугільних шихт, що містять підвищену кількість газового вугілля, а також технології їх підготовки і коксування. Замовлення КХВ ПрАТ «Азовсталь» та ПРАТ "Запоріжкокс" 01.2018-12.2018</t>
  </si>
  <si>
    <t>Зміна кон’юнктури ринку. Згода замовника, котрий за договором є власником отриманих результатів</t>
  </si>
  <si>
    <t>Робота виконана на замовлення КХВ ПрАТ «Азовсталь» та ПРАТ "Запоріжкокс" за кошти замовника. За умовами договору результати є конфіденційними та специфічними для умов Замовника</t>
  </si>
  <si>
    <t>Розробка технічних рішень щодо виробництва сухих добавок для будівельної індустрії в зв’язку з відсутністю збуту тіосульфату технічного і розчину відпрацьованого поглинального з урахуванням довгострокової програми реконструкції коксового виробництва</t>
  </si>
  <si>
    <t>Договір на науково-технічне забезпечення виробничої діяльності № 13.2019</t>
  </si>
  <si>
    <t xml:space="preserve">№ держреєстрації 0119U102595 Розробка технічних рішень щодо виробництва сухих добавок для будівельної індустрії в зв’язку з відсутністю збуту тіосульфату технічного і розчину відпрацьованого поглинального з урахуванням довгострокової програми реконструкції коксового виробництва. Замовлення ПРАТ "Запоріжкокс"б 01.2019-12.2019 </t>
  </si>
  <si>
    <t>Робота виконана на замовлення ПРАТ "Запоріжкокс" за кошти замовника. За умовами договору результати є конфіденційними та специфічними для умов Замовника</t>
  </si>
  <si>
    <t>ДЕРЖАВНОГО ПІДПРИЄМСТВА «УКРАЇНСЬКИЙ ДЕРЖАВНИЙ НАУКОВО-ДОСЛІДНИЙ ВУГЛЕХІМІЧНИЙ ІНСТИТУТ (УХІН)»</t>
  </si>
  <si>
    <t>Державна архівна служба України  (Укрдержархів), 
ЄДРПОУ 37552598, Орган державної влади,
КВЕД -2010
84.11 Державне управління загального характеру</t>
  </si>
  <si>
    <t>Корисна модель "Імітатор запаху канабісу для дресирування службових собак"</t>
  </si>
  <si>
    <t>Патент України</t>
  </si>
  <si>
    <t>№134227 від 10.05.2019</t>
  </si>
  <si>
    <t>ДНДІ МВС України; ІОХ НАН України</t>
  </si>
  <si>
    <t xml:space="preserve">НДР «Реквізит-Н» Вивчення можливості створення запахових реквізитів для тренування службових собак кінологічних підрозділів з пошуку наркотичних речови; 03.2016-12.2018; Замовлення Національної поліції України
</t>
  </si>
  <si>
    <t>Дресирування та постановка на запах службових собак кінологічних підрозділів, які використовуються для пошуку наркотичних засобів, а саме канабісу.</t>
  </si>
  <si>
    <t>Рецептура імітатору  забезпечує стійкі одорологічні властивості, ідентичні зразкам оригінального канабісу.</t>
  </si>
  <si>
    <t>Службове собаківництво, правоохорона діяльність</t>
  </si>
  <si>
    <t>Ліцензійний договір № 1 від 30.03.2020</t>
  </si>
  <si>
    <t xml:space="preserve">Корисна модель "Кулестійкий  щит" </t>
  </si>
  <si>
    <t xml:space="preserve">Патент України </t>
  </si>
  <si>
    <t>№ 138621 від 10.12.2019</t>
  </si>
  <si>
    <t>ДНДІ МВС України</t>
  </si>
  <si>
    <r>
      <t xml:space="preserve">НДР «Спарта» </t>
    </r>
    <r>
      <rPr>
        <sz val="13"/>
        <color theme="1"/>
        <rFont val="Times New Roman"/>
        <family val="1"/>
        <charset val="204"/>
      </rPr>
      <t>Дослідження можливості використання додаткових пристроїв в конструкції кулестійких щитів; 01.2017-11.2018; Замовлення Національної поліції України</t>
    </r>
  </si>
  <si>
    <t>Захист людини від ураження кулями стрілецької зброї.</t>
  </si>
  <si>
    <t>Розширено технічні характеристики щита шляхом доопрацювання його конструкції та оснащення додатковим обладнанням.</t>
  </si>
  <si>
    <t>Засоби індивідуального бронезахисту, правоохорона діяльність</t>
  </si>
  <si>
    <t xml:space="preserve">Корисна модель "Костюм літній для працівників кінологічної служби" </t>
  </si>
  <si>
    <t xml:space="preserve">Патент  України </t>
  </si>
  <si>
    <t>№ 140284 від 10.02.2020</t>
  </si>
  <si>
    <t xml:space="preserve">НДР «Дог» Розроблення костюму (сорочка, брюки) літнього спеціального для кінологічної служби Національної поліції України; 07.2018-12.2020; Замовлення Національної поліції України
</t>
  </si>
  <si>
    <t>Формений одяг для працівників кінологічної служби</t>
  </si>
  <si>
    <t>За рахунок введення нових елементів та їх зв'язків підвищено експлуатаційні властивості костюму.</t>
  </si>
  <si>
    <t>Легка промисловість, правоохорона діяльність</t>
  </si>
  <si>
    <t xml:space="preserve">Корисна модель "Система прихованого керування собакою" </t>
  </si>
  <si>
    <t>№ 140285 від 10.02.2020</t>
  </si>
  <si>
    <t>НДР «Джек» Дослідження використання портативних відео передавачів у підрозділах кінологічної служби; 01.2018-12.2020; Замовлення Національної поліції України</t>
  </si>
  <si>
    <t xml:space="preserve">Дресирування службових собак </t>
  </si>
  <si>
    <t>Розширено технічні характеристики системи  шляхом оснащення додатковим обладнання</t>
  </si>
  <si>
    <t xml:space="preserve"> Винахід "Таран модульний</t>
  </si>
  <si>
    <t>№121034 від 25.03.2020</t>
  </si>
  <si>
    <t xml:space="preserve">ДКР «Хвиля» Розробка та виготовлення штурмового інструменту; 01.2016-12.2017; Замовлення Національної поліції України
</t>
  </si>
  <si>
    <t xml:space="preserve">Руйнування перешкод й аварійне відкривання дверей. </t>
  </si>
  <si>
    <t>Розширено функції тарану з руйнування перешкод із різноманітних матеріалів (метал, деревина, скло тощо).</t>
  </si>
  <si>
    <t>Правоохорона діяльність</t>
  </si>
  <si>
    <t xml:space="preserve"> Корисна модель "Спеціалізований броньований автомобіль радіаційної,хімічної та біологічної розвідки"</t>
  </si>
  <si>
    <t>№141095 на 25.03.2020</t>
  </si>
  <si>
    <t xml:space="preserve">ДКР «СБА РХБ» Розробка та виготовлення спеціалізованого броньованого авто-мобіля радіаційної, хімічної, біологічної розвідки; 02.2019-12.2020; Замовлення Національної гвардії України
</t>
  </si>
  <si>
    <t>Організація та ведення радіаційної, хімічної і біологічної розвідки, моніторинг та контроль територій і об'єктів, обробка, збереження  та передача даних на пункт управління.</t>
  </si>
  <si>
    <t>Розширено тактико-технічні характеристики автомобіля шляхом доопрацювання його конструкції та оснащення додатковим обладнанням.</t>
  </si>
  <si>
    <t>Правоохорона діяльність, спеціальні транспортні засоби</t>
  </si>
  <si>
    <t xml:space="preserve"> Корисна модель "Спеціалізований броньований медичний автомобіль"</t>
  </si>
  <si>
    <t>№141096 на 25.03.2020</t>
  </si>
  <si>
    <r>
      <t xml:space="preserve">ДКР «Козак - 001 АБМ» </t>
    </r>
    <r>
      <rPr>
        <sz val="13"/>
        <color theme="1"/>
        <rFont val="Times New Roman"/>
        <family val="1"/>
        <charset val="204"/>
      </rPr>
      <t xml:space="preserve">Розробка та виготовлення автомобіля броньованого медичного; 04.2019-12.2020; Замовлення Національної гвардії України
</t>
    </r>
  </si>
  <si>
    <t>Евакуація поранених із вогнищ масових санітарних втрат у кількості двох лежачих або одного лежачого та трьох сидячих, або лише 
шістьох сидячих, а також надання пораненим долікарської та лікарської допомоги з подальшим транспортування до медичних закладів по дорогах з різним покриттям та в умовах бездоріжжя.</t>
  </si>
  <si>
    <t xml:space="preserve"> Корисна модель "Навчально-тренувальний стенд бричера"</t>
  </si>
  <si>
    <t>№ 141963 від 12.05.2020</t>
  </si>
  <si>
    <r>
      <t xml:space="preserve">ДКР «Стенд-Б» </t>
    </r>
    <r>
      <rPr>
        <sz val="13"/>
        <color theme="1"/>
        <rFont val="Times New Roman"/>
        <family val="1"/>
        <charset val="204"/>
      </rPr>
      <t xml:space="preserve">Розроблення й виготовлення стенду бричера; 11.2018-12.2019; Замовлення Національної поліції України
</t>
    </r>
  </si>
  <si>
    <t>Відпрацювання навичок і методик примусового відкриття приміщень працівниками правоохоронних органів та аварійно-рятувальних служб.</t>
  </si>
  <si>
    <t>Розширено технічні характеристики стенду шляхом доопрацювання його конструкції за допомогою додаткових складових та поліпшення його експлуатаційних показників</t>
  </si>
  <si>
    <t>Правоохоронна діяльність, навчально-тренувальні  засоби</t>
  </si>
  <si>
    <t xml:space="preserve"> Корисна модель "Навчально-тренувальний стенд вибухотехніка"</t>
  </si>
  <si>
    <t>№ 141962 від 12.05.2020</t>
  </si>
  <si>
    <t>ДКР «Стенд-В» Розроблення й виготовлення стенду вибухотехніка; 11.2018-12.2019; Замовлення Національної поліції України</t>
  </si>
  <si>
    <t>Відпрацювання навичок і методик примусового відкриття приміщень працівниками правоохоронних органів та аварійно-рятувальних служб за допомогою вибухових зарядів малої потужності</t>
  </si>
  <si>
    <t xml:space="preserve"> Корисна модель "Захисний костюм для дресирування службових собак"</t>
  </si>
  <si>
    <t>№ 141099 від 25.03.2020</t>
  </si>
  <si>
    <t xml:space="preserve">НДР «Кінолог-захист» Розроблення костюму захисного для кінологічної служби Національної поліції України; 07.2018-12.2020; Замовлення Національної поліції України
</t>
  </si>
  <si>
    <t>Дресирування навичок атаки, затримання й відпрацювання різних команд із собакою.</t>
  </si>
  <si>
    <t>Дозвоялє збезпечити надійний захист кінолога при відпрацюванні команд із твариною</t>
  </si>
  <si>
    <t>Корисна модель "Черевики для службових собак"</t>
  </si>
  <si>
    <t>№ 141098 від 25.03.2020</t>
  </si>
  <si>
    <t xml:space="preserve">НДР «Слід-С» Розроблення черевиків спеціальних для службових собак кінологічної служби Національної поліції України; 09.2018-12.2020; Замовлення Національної поліції України
</t>
  </si>
  <si>
    <t>Захист лап собак при виконанні ними службових завдань</t>
  </si>
  <si>
    <t>Дозволяє забезпечити надійний захист лап собаки від пошкоджень та порізів при виконанні ними службових завдань</t>
  </si>
  <si>
    <t>Корисна модель "Шлея для службових собак"</t>
  </si>
  <si>
    <t xml:space="preserve">НДР «Шлея» Розроблення шлеї спеціальної для службових собак кінологічної служби Національної поліції України; 09.2018-12.2020; Замовлення Національної поліції України
</t>
  </si>
  <si>
    <t>Забезпечує надійне утримувати кінологом службової собаки при її дресируванні та виконанні службової діяльності</t>
  </si>
  <si>
    <t>Корисна модель "Спосіб блокування радіокерованих безпілотних повітряних суден (аеростатів)"</t>
  </si>
  <si>
    <t>№ 130538 від 10.12.2018</t>
  </si>
  <si>
    <t xml:space="preserve">ДКР «Янтра» Розробка та створення мобільного пристрою протидії безпілотним повітряним суднам; 01.2018-12.2018; Замовлення Національної поліції України
</t>
  </si>
  <si>
    <t>Захисти периметру охорони та контролю</t>
  </si>
  <si>
    <t xml:space="preserve">Дозволяє забезпечити перешкоду керуванню безпілотних повітряних суден (аеростатів) селективною завадою малої потужності </t>
  </si>
  <si>
    <t>Правоохорона діяльність, спеціальні технічні засоби</t>
  </si>
  <si>
    <t>Корисна модель "Комбінований вибуховий прилад"</t>
  </si>
  <si>
    <t>№ 130537 від 10.12.2018</t>
  </si>
  <si>
    <t xml:space="preserve">ДКР «Іскра» Розробка та виготовлення вибухового приладу; 01.2018-12.2019; Замовлення Національної гвардії України
</t>
  </si>
  <si>
    <t>Для потреб регулярних військових формувань і правоохоронних органів</t>
  </si>
  <si>
    <t>Шляхом конструктивних змін приладу, забезпечено швидке й безпечне визначення опору вибухової мережі без її перемикання з вибухового приладу на омметр, зменшення  номенклатури обладнання, яке носить сапер, забезпечення миттєвої реакції вибухового приладу на зовнішню команду сапера (вибухотехніка) щодо видачі вибухового імпульсу у вибухову мережу.</t>
  </si>
  <si>
    <t>Правоохорона діяльність,  засоби вабезпечення вибухових робіт</t>
  </si>
  <si>
    <t>Корисна модель "Спеціалізований автомобіль для груп швидкого реагування поліції особливого призначення"</t>
  </si>
  <si>
    <t>№ 130512 від 10.12.2018</t>
  </si>
  <si>
    <r>
      <t xml:space="preserve">ДКР «Захват» </t>
    </r>
    <r>
      <rPr>
        <sz val="13"/>
        <color theme="1"/>
        <rFont val="Times New Roman"/>
        <family val="1"/>
        <charset val="204"/>
      </rPr>
      <t>Розробка та виготовлення спеціалізованого автомобіля для груп швидкого реагування поліції особливого призначення; 07.2017-12.2018; Замовлення Національної поліції України</t>
    </r>
  </si>
  <si>
    <t>Для перевезення груп швидкого реагування поліції особливого призначення</t>
  </si>
  <si>
    <t>Дозвоялє забезпечити одночасне перевозення дев'яти працівників поліції (включно з водієм), спеціалізованого обладнання, спецзасобів та інвентарю</t>
  </si>
  <si>
    <t>Корисна модель "Імітатор запаху кокаїну для дресирування службових собак"</t>
  </si>
  <si>
    <t>№ 129304 від 25.10.2020</t>
  </si>
  <si>
    <t xml:space="preserve">НДР «Реквізит-Н» Вивчення можливості створення запахових реквізитів для тренування службових собак кінологічних підрозділів з пошуку наркотичних речови; 03.2016-12.2018; Замовлення Національної поліції України
</t>
  </si>
  <si>
    <t>Дресирування та постановка на запах службових собак кінологічних підрозділів, які використовуються для пошуку наркотичних засобів, а саме кокаїну.</t>
  </si>
  <si>
    <t>Рецептура імітатору забезпечує стійкі одорологічні властивості, ідентичні зразкам оригінального канабісу</t>
  </si>
  <si>
    <t>Корисна модель "Імітатор запаху  героїну для  дресирування службових собак"</t>
  </si>
  <si>
    <t>Дресирування та постановка на запах службових собак кінологічних підрозділів, які використовуються для пошуку наркотичних засобів, а саме героїну.</t>
  </si>
  <si>
    <t>Рецептура імітатору забезпечує стійкі одорологічні властивості, ідентичні зразкам оригінального канабісу.</t>
  </si>
  <si>
    <t>Корисна модель "Спеціалізований броньований автомобіль для перевезення особового складу"</t>
  </si>
  <si>
    <t>№ 134381 від 10.05.2019</t>
  </si>
  <si>
    <r>
      <t>ДКР «СБА»</t>
    </r>
    <r>
      <rPr>
        <sz val="13"/>
        <color theme="1"/>
        <rFont val="Times New Roman"/>
        <family val="1"/>
        <charset val="204"/>
      </rPr>
      <t xml:space="preserve"> Розробка та виготовлення спеціалізованого броньованого автомобіля для перевезення особового складу; 01.2016-12.2018; Замовлення Національної поліції України
</t>
    </r>
  </si>
  <si>
    <t>Забезпечення виконання завдань, покладених на підрозділи поліції особливого призначення під час припинення групових порушень публічного порядку, проведення спеціальних операцій з ліквідації масових заворушень, розшуку і затримання озброєних злочинців та інших злочинців, які становлять підвищену суспільну небезпеку.</t>
  </si>
  <si>
    <t>Дозвоялє забезпечити надійний захист основних вузлів і агрегатів автомобіля, безпечне й зручне розташування в салоні водія та екіпажу патрульних та їх комфортне перевезення.</t>
  </si>
  <si>
    <t>Правоохорона діяльність, спеціальні  транспортні засоби</t>
  </si>
  <si>
    <t>Корисна модель "Спеціалізований транспортний засіб для перевезення осіб,узятих під варту"</t>
  </si>
  <si>
    <t>№124297 від 26.03.2018</t>
  </si>
  <si>
    <r>
      <t xml:space="preserve">ДКР «Маршрут 15» </t>
    </r>
    <r>
      <rPr>
        <sz val="13"/>
        <color theme="1"/>
        <rFont val="Times New Roman"/>
        <family val="1"/>
        <charset val="204"/>
      </rPr>
      <t>Розробка та виготовлення спеціалізованого автомобіля для перевезення осіб, узятих під варту; 05.2017-12.2019; Замовлення Національної поліції України</t>
    </r>
  </si>
  <si>
    <t>Для перевезення осіб, узятих під варту, із забезпеченням їх охорони і повної ізоляції від стороніх осіб</t>
  </si>
  <si>
    <t>Дозволяє забезпечити перевезення десяти осіб, узятих під варту в одномісних камерах</t>
  </si>
  <si>
    <t>Корисна модель  "Спосіб блокування радіокерованих бехпілотних повітряних суден"</t>
  </si>
  <si>
    <t>№124640 від 10.04.2018</t>
  </si>
  <si>
    <t>НДР «Антидрон» Дослідження методів та способів протидії функціонуванню безпілотних літальних апаратів; 01.2017-12.2017; Замовлення Національної поліції України</t>
  </si>
  <si>
    <t>Може використовуватися у системах контролю та захисту периметру охорони</t>
  </si>
  <si>
    <t>Дозволяє забезпечити блокуваня  безпілотних повітряних суден завадою зі зменшеними енергетичними витратами</t>
  </si>
  <si>
    <t>Корисна модель  "Стрілецький автомобільний тренажер-крісло"</t>
  </si>
  <si>
    <t>№125683 від 25.05.2018</t>
  </si>
  <si>
    <t xml:space="preserve">НДР «Стрілець» Дослідження можливості створення мультимедійних тренувальних відео сюжетів; 02.2016-11.2017; Лист ДОД «КОРД» НПУ від 23.12.2015 вх. .№ 1974; Лист НГУ від 31.12.2015; вх. № 1999
</t>
  </si>
  <si>
    <t>Проведення занять із вогневої підготовки в умовах, максимально наближених до реальних.</t>
  </si>
  <si>
    <t>Дозволяє  проводити  заняття  з  вогневої 
підготовки  в  умовах,  максимально  наближених  до  реальних,  у  закритих  тирах  з  імітацією динамічних впливів на стрільця, які відбуваються під час руху автомобілях</t>
  </si>
  <si>
    <t>Правоохоронна діяльність; навчально-тренувальні  засоби</t>
  </si>
  <si>
    <t>Корисна модель  "Стрілецький автомобільний тренажер-платформа"</t>
  </si>
  <si>
    <t xml:space="preserve">№ 124191 від 26.03.2018 </t>
  </si>
  <si>
    <t xml:space="preserve">НДР «Стрілець» Дослідження можливості створення мультимедійних тренувальних відео сюжетів; 02.2016-11.2017; Замовлення Національної поліції України
</t>
  </si>
  <si>
    <t>Дозволяє  проводити  заняття  з  вогневої підготовки  у  відкритих  тирах,  стрільбищах  та  мультимедійних  тирах  з  використанням автомобіля</t>
  </si>
  <si>
    <t>Корисна модель "Броньована  машина розмінування"</t>
  </si>
  <si>
    <t>№ 124293 від 26.03.2018</t>
  </si>
  <si>
    <r>
      <t xml:space="preserve">ДКР «ОПМ» </t>
    </r>
    <r>
      <rPr>
        <sz val="13"/>
        <color theme="1"/>
        <rFont val="Times New Roman"/>
        <family val="1"/>
        <charset val="204"/>
      </rPr>
      <t xml:space="preserve">Розробка та виготовлення оперативного піротехнічного автомобіля; 04.2016-12.2017; Замовлення Державної служби України з надзвичайних ситуацій
</t>
    </r>
  </si>
  <si>
    <t>Перевезення особового складу, транспортування спеціального майна та спорядження, забезпечення робіт з розміновування та подальшого транспортування вибухонебезпечних предметів до місць знищення або сховищ</t>
  </si>
  <si>
    <t>Дозволяє виконувати роботи з розміновування та подальше транспортування вибухово-небезпечних предметів до місць знищення або сховищ</t>
  </si>
  <si>
    <t>Корисна модель "Причіп-комплекс для перевезення та утримання службових собак"</t>
  </si>
  <si>
    <t>№ 124294 від 26.03.2018</t>
  </si>
  <si>
    <t xml:space="preserve">ДКР «Кінолог - 4» Розробка та виготовлення спеціалізованого причепа-комплексу для перевезення службових собак; 05.2017-12.2018; Замовлення Національної гвардії України
</t>
  </si>
  <si>
    <t>Транспортування та утримання службових собак з метою виконання кінологічними підрозділами службових завдань</t>
  </si>
  <si>
    <t>Дозволяє забезпечити безпечне перевозення тварин та кінологічного майна, а також належне утримання собак при тимчасовій стоянці</t>
  </si>
  <si>
    <t>Корисна модель "Спеціалізований автомобіль для перевезення осіб,узятих під варту"</t>
  </si>
  <si>
    <t>№ 124295  від 26.03.2018</t>
  </si>
  <si>
    <t>ДКР «Маршрут 2» Дослідження аспектів створення спеціального автобуса для перевезення осіб, взятих під варту; 01.2016-12.2017; Замовлення Національної поліції України</t>
  </si>
  <si>
    <t>Перевезення осіб, взятих під варту із забезпеченням їх охорони і повної ізоляції від сторонніх осіб</t>
  </si>
  <si>
    <t>Дозволяє забезпечити надійне, комфортне та безпечне перевезення 9 затриманих осіб, із забезпеченням їх охорони і повної ізоляції від сторонніх осіб та 5 осіб конвойного наряду і водія та облаштування місця для розміщення речей осіб конвою та зберігання спеціального інвентарю</t>
  </si>
  <si>
    <t>Корисна модель "Спеціалізований автобус для перевезення осіб,узятих під варту"</t>
  </si>
  <si>
    <t>№124296 від 26.03.202</t>
  </si>
  <si>
    <r>
      <t xml:space="preserve">ДКР «Маршрут 30» </t>
    </r>
    <r>
      <rPr>
        <sz val="13"/>
        <color theme="1"/>
        <rFont val="Times New Roman"/>
        <family val="1"/>
        <charset val="204"/>
      </rPr>
      <t xml:space="preserve">Розробка та виготовлення спеціалізованого автобусу для перевезення осіб, узятих під варту; 01.2017-12.2018; Замовлення Національної поліції України
</t>
    </r>
  </si>
  <si>
    <t>Перевезення осіб, узятих під варту, із забезпеченням їх охорони і повної ізоляції від сторонніх осіб</t>
  </si>
  <si>
    <t>Безпечне перевозення двадцяти шести осіб, узятих під варту, шістьох конвоїрів (включно з водієм) та їхніх речей</t>
  </si>
  <si>
    <t>Корисна модель "Драбина штурмова"</t>
  </si>
  <si>
    <t>№ 90126 від 25.03.2014</t>
  </si>
  <si>
    <t xml:space="preserve">ДКР «Драбина-М» Розробка та виготовлення дослідної партії драбини штурмової «ДШ-М»; 12.2014-12.2016;  Замовлення МВС України
</t>
  </si>
  <si>
    <t>Для використання спецпідрозділами під час виконання ними службових завдань.</t>
  </si>
  <si>
    <t>Збільшити робочу площу драбини для одночасного підйому по ній декількох осіб</t>
  </si>
  <si>
    <t>Корисна модель  "Пристрій для дресирування службових собак "</t>
  </si>
  <si>
    <t>№109041 від 10.08.2016</t>
  </si>
  <si>
    <t>ДКР «Апорт» Розробка та виготовлення контейнерів для розміщення запахових імітаторів; 02.2016-12.2018; Замовлення Національної поліції України</t>
  </si>
  <si>
    <t>Дресирування службових собак кінологічних підрозділів, наприклад, з метою навчання пошуку наркотичних та вибухових речовин</t>
  </si>
  <si>
    <r>
      <t xml:space="preserve">Забезпечується під час дресирування собак приховування приладу із запаховими замінниками у різних місцях під час дресирування собаки та його </t>
    </r>
    <r>
      <rPr>
        <sz val="13"/>
        <color rgb="FF000000"/>
        <rFont val="Times New Roman"/>
        <family val="1"/>
        <charset val="204"/>
      </rPr>
      <t>кріплення на металевих предметах, наприклад, кузові автомобіля</t>
    </r>
  </si>
  <si>
    <t>Корисна модель "Спеціалізований  автомобіль для патрульної служби поліції України"</t>
  </si>
  <si>
    <t>№109149 від 10.08.2016</t>
  </si>
  <si>
    <t xml:space="preserve">ДКР "Патруль Рено D" Розробка та виготовлення дослідного зразка спеціалізованого автомобіля для патрульної служби поліції України на базі Renault Duster; 01.2015-12.2016; Замовлення Національної поліції України
</t>
  </si>
  <si>
    <t>Патрулювання підрозділами поліції районів, вулиць, доріг та перевезення осіб затриманих за порушення громадського порядку</t>
  </si>
  <si>
    <t>Забезпечується надійне та безпечне перевезення чотирьох осіб поліцейського патруля та додаткового обладнання й інструменту</t>
  </si>
  <si>
    <t>Корисна модель "Спецавтомобіль для патрульної служби поліції України"</t>
  </si>
  <si>
    <t>№109150 від 10.08.2016</t>
  </si>
  <si>
    <t xml:space="preserve">ДКР "Патруль Рено D" Розробка та виготовлення дослідного зразка спеціалізованого автомобіля для патрульної служби поліції України на базі Renault Dokker; 01.2015-12.2016; Замовлення Національної поліції України
</t>
  </si>
  <si>
    <t>Корисна модель  "Спецавтомобіль для перевезення осіб, взятих під варту"</t>
  </si>
  <si>
    <t xml:space="preserve">№110047 від 26.09.2016 </t>
  </si>
  <si>
    <t>ДКР "АЗУ" Розробка та виготовлення дослідної партії спецавтомобілів для перевезення осіб, взятих під варту на базі автомобіля ГАЗ-3302 “Газель”; 01.2014-12.2015; Замовлення Національної поліції України</t>
  </si>
  <si>
    <t>Перевезення взятих під варту осіб, із забезпеченням їх охорони і повної ізоляції від сторонніх осіб</t>
  </si>
  <si>
    <t>Забезпечується надійне перевезення п’яти осіб конвою та необхідного для конвою інвентарю й обладнання</t>
  </si>
  <si>
    <t>Корисна модель "Трап штурмовий"</t>
  </si>
  <si>
    <t xml:space="preserve">№110048 від 26.09.2016 </t>
  </si>
  <si>
    <t xml:space="preserve">ДКР «Остов» Розробка та виготовлення модифікації штурмової драбини; 01.2016-
12.2017; Замовлення Національної поліції України
</t>
  </si>
  <si>
    <t>Для використання спецпідрозділами під час виконання ними службових завдань</t>
  </si>
  <si>
    <t xml:space="preserve"> Шляхом внесення конструктивних змін, забезпечується використання трапу у вигляді стрем’янки та  застосовування кожної секції окремо</t>
  </si>
  <si>
    <t>Правоохорона діяльність, спеціальні  технічні засоби</t>
  </si>
  <si>
    <t>Корисна модель "Кузов спецавтомобіля для перевезення осіб, взятих під варту"</t>
  </si>
  <si>
    <t>№120793 від 27.11.2017</t>
  </si>
  <si>
    <t>Перевезення осіб, взятих під варту, із забезпеченням їх охорони і повної ізоляції від сторонніх осіб</t>
  </si>
  <si>
    <t>Дозволяє збільшити кількість місць для перевезення 24 затриманих осіб та забезпечити безпечне перевезення конвою, осіб, взятих під варту та службової собаки</t>
  </si>
  <si>
    <t>Корисна модель "Спосіб приймання АМ та ЧМ сигналів однотрактовим ЧМ приймачем"</t>
  </si>
  <si>
    <t xml:space="preserve">№120794  від 27.11.2017  </t>
  </si>
  <si>
    <t xml:space="preserve">ДКР «Хмара» Розробка та виготовлення пристрою визначення доступу до системи охорони автотранспорту; 02.2015-12.2017; Замовлення Національної поліції України
</t>
  </si>
  <si>
    <t>Для використання у роботі  правоохоронних органів</t>
  </si>
  <si>
    <t>Дозволяє зменшити кількість використаних пристроїв для обробки інформації та розширити функціональні можливості виробу</t>
  </si>
  <si>
    <t>Корисна модель "Дактилоскопічний комплект для вилучення та експертизи слідів та відбитків рук людини"</t>
  </si>
  <si>
    <t xml:space="preserve">№121365   від 11.12.2017 </t>
  </si>
  <si>
    <t>НДР «Слід» Дослідження можливості модернізації дактилоскопічного комплекту для роботи зі слідами та відбитками рук людини; 01.2014-12.2015; Замовлення МВС України</t>
  </si>
  <si>
    <t>Для роботи зі слідами та відбитками рук людини під час їх пошуку, виявлення, фіксації, вилучення та дослідження відповідними спеціалістами правоохоронних органів під час проведення огляду місць вчинення злочинів</t>
  </si>
  <si>
    <t>Забезпечує можливість виявляти сліди пальців рук людини на різноманітних поверхнях у замкнутих об’ємах в тому числі в польових умовах ціанокриловим методом</t>
  </si>
  <si>
    <t>Правоохорона діяльність; експертно-криміналістична діяльність</t>
  </si>
  <si>
    <t>Корисна модель  "Пристрій інтелектуального  блокування сигналу"</t>
  </si>
  <si>
    <t>№116779 від  12.06.2017</t>
  </si>
  <si>
    <r>
      <t xml:space="preserve">НДР «Фрізея» </t>
    </r>
    <r>
      <rPr>
        <sz val="13"/>
        <color theme="1"/>
        <rFont val="Times New Roman"/>
        <family val="1"/>
        <charset val="204"/>
      </rPr>
      <t xml:space="preserve">Дослідження створення та виготовлення пристрою інтелектуального блокування автомобільних сигналізацій; 01.2014-12.2017; Замовлення Національної поліції України
</t>
    </r>
  </si>
  <si>
    <t>Для використання в системах технічного захисту інформації та системах доступу</t>
  </si>
  <si>
    <t>Дозволяє приймати, обробляти та вибірково блокувати сигнали</t>
  </si>
  <si>
    <t>Корисна модель  "Мініатюрний передавач в середовищі безпроводної загальної мережі телекомунікацій"</t>
  </si>
  <si>
    <t xml:space="preserve">№116780 від 12.06.2017 </t>
  </si>
  <si>
    <t xml:space="preserve">НДР «Тінь» Дослідження створення системи реєстрації та передачі відео через загальну телекомунікаційну мережу; 08.2014 -12.2016; Замовлення Національної поліції України
</t>
  </si>
  <si>
    <t>Дозволяє збільшити надійність системи передачі даних та підвищити її завадостійкість</t>
  </si>
  <si>
    <t>Корисна модель  "Кулезахисний пристрій модульної конструкції"</t>
  </si>
  <si>
    <t xml:space="preserve">№117330 від 26.06.2017 </t>
  </si>
  <si>
    <t xml:space="preserve">НДР «Блокпост» Дослідження особливостей створення пересувних блокпостів модульної конструкції; 01-12.2016; Замовлення Національної поліції України
</t>
  </si>
  <si>
    <t>Для облаштування пересувних блокпостів з метою захисту особового складу під час виконання антитерористичних та інших операцій швидкого розгортання</t>
  </si>
  <si>
    <t>Дозволяє забезпечити захист особового складу за рахунок застосування принципу рикошету, як основного способу захисту від куль та осколків й тим самим, збільшити площу захисту працівників спецпідрозділів</t>
  </si>
  <si>
    <t>Корисна модель  "Лом важільний спеціальний"</t>
  </si>
  <si>
    <t xml:space="preserve">№117331 від  26.06.2017 </t>
  </si>
  <si>
    <t>ДКР «Хвиля» Розробка та виготовлення штурмового інструменту; 01.2016-12.2017; Замовлення Національної поліції України</t>
  </si>
  <si>
    <t xml:space="preserve">Аварійне відкриття дверей, які відкриваються на зовні </t>
  </si>
  <si>
    <t>Дозволяє розширити функціональні властивості лому по аварійному відкриттю дверей, які відчиняються на зовні</t>
  </si>
  <si>
    <t>Корисна модель "Пруговідгинач спеціальний"</t>
  </si>
  <si>
    <t xml:space="preserve">№117332 від  26.06.2017 </t>
  </si>
  <si>
    <t xml:space="preserve">Відгинання кромок при аварійному відкритті дверей </t>
  </si>
  <si>
    <t>Дозволяє розширити функціональні властивості інструменту по відгинанню кромок при аварійному відкриттю дверей, поліпшити ремонтопридатності інструменту.</t>
  </si>
  <si>
    <t>Корисна модель  "Мішень для тренування зі стрільби"</t>
  </si>
  <si>
    <t xml:space="preserve">№117733 від 10.07.2017 </t>
  </si>
  <si>
    <t xml:space="preserve">НДР «Спаринг» Дослідження можливості створення тренувального маркерного комплексу; 02.2016-09.2017; Замовлення Національної поліції України
</t>
  </si>
  <si>
    <t>Використовується під час вогневої підготовки особового складу підрозділів правоохоронних органів</t>
  </si>
  <si>
    <t>Дозволяє відпрацьовувати прицілювання та влучний постріл з вогнепальної зброї по колесах автомобіля для його примусової зупинки</t>
  </si>
  <si>
    <t>Корисна модель  "Локалізатор вибуху"</t>
  </si>
  <si>
    <t>№117831 від 10.07.2017</t>
  </si>
  <si>
    <t xml:space="preserve">НДР «Кільце» Вивчення захисних властивостей полімерного локалізатору вибухонебезпечних пристроїв відкритого типу; 01.2015-12.2017; Замовлення Національної поліції України
</t>
  </si>
  <si>
    <t>Використовується у роботі вибухонебезпечних підрозділах правоохоронних органів</t>
  </si>
  <si>
    <t>Дозвоялє розширити функціональні властивості по аварійному відкриттю дверей, які відчиняються на зовні</t>
  </si>
  <si>
    <t>Правоохорона діяльність, засоби вабезпечення вибухових робіт</t>
  </si>
  <si>
    <t xml:space="preserve">№119237  від 11.09.2017 </t>
  </si>
  <si>
    <r>
      <t>ДКР «СБА»</t>
    </r>
    <r>
      <rPr>
        <sz val="13"/>
        <color theme="1"/>
        <rFont val="Times New Roman"/>
        <family val="1"/>
        <charset val="204"/>
      </rPr>
      <t xml:space="preserve">  Розробка та виготовлення спеціалізованого броньованого автомобіля для перевезення особового складу; 01.2016-12.2017; Замовлення Національної поліції України</t>
    </r>
  </si>
  <si>
    <t>Дозвоялє запезпечити безпечне перевезення 9 затриманих осіб, із забезпеченням їх охорони і повної ізоляції від сторонніх осіб та 5 осіб конвойного наряду і водія та облаштування місця для розміщення речей осіб конвою та зберігання спеціального інвентарю.</t>
  </si>
  <si>
    <t>Корисна модель "Спеціалізований автомобіль для перевезення осіб взятих під варту"</t>
  </si>
  <si>
    <t>№118987  від 11.09.2017</t>
  </si>
  <si>
    <t>ДКР «Маршрут 3» Розробка та виготовлення спеціалізованого автомобіля для перевезення  осіб, узятих під варту; 06.2016-12.2017; Замовлення Національної поліції України</t>
  </si>
  <si>
    <t>Дозволяє забезпечити безпечне перевезення 9 затриманих осіб, із забезпеченням їх охорони і повної ізоляції від сторонніх осіб та 5 осіб конвойного наряду і водія та облаштування місця для розміщення речей осіб конвою та зберігання спеціального інвентарю</t>
  </si>
  <si>
    <t>СПОСІБ ФОРМУВАННЯ ЗАГАЛЬНОЇ КОРОНАРНОЇ АРТЕРІЇ</t>
  </si>
  <si>
    <t>Номер патенту:94127 (21) Номер заявки: u201406206 (22) Дата подання заявки: 05.06.2014 (24) Дата, з якої є чинними права: 27.10.2014 (51) МПК (2014.01):A61B 17/00 (72) Винахідник: Аксьонова Ірина Олександрівна (UA ); Тодуров Борис Михайлович (UA ); Карпенко Василь Георгійович (UA ); Калашнікова Руслана Василівна (UA ); Дудко Олена Миколаївна (UA ) Патент опубліковано 27.10.2014, бюл. № 20/2014</t>
  </si>
  <si>
    <t>Державна установа "Інститут серця Міністерства охорони здоров'я України" (ДУ "ІС МОЗ України"), Код ЄДРПОУ 38831595. Організаційно-правова форма - державна організація. Види діяльності: 72.19 Дослідження й експериментальні розробки у сфері інших природничих і технічних наук (основний), 86.10 Діяльність лікарняних закладів 86.21 Загальна медична практика 86.22 Спеціалізована медична практика 72.11 Дослідження й експериментальні розробки у сфері біотехнологій 72.20 Дослідження й експериментальні розробки у сфері суспільних і гуманітарних наук 82.30 Організування конгресів і торговельних виставок</t>
  </si>
  <si>
    <t xml:space="preserve">При проведенні гемодинамічної хірургічної корекції у новонароджених з синдромом гіпоплазії лівих відділів серця </t>
  </si>
  <si>
    <t>добре наповнення загальної КА та її гілок</t>
  </si>
  <si>
    <t>Медицина, Кардіохірургія</t>
  </si>
  <si>
    <t>Оформлені до ведення бюджетних тем НДР установою</t>
  </si>
  <si>
    <t>СПОСІБ ІНТРАОПЕРАЦІЙНОЇ ДІАГНОСТИКИ АТЕРОСКЛЕРОТИЧНОГО УРАЖЕННЯ ВИСХІДНОЇ АОРТИ</t>
  </si>
  <si>
    <t>Номер патенту:94128 (21) Номер заявки: u201406211 (22) Дата подання заявки: 05.06.2014 (24) Дата, з якої є чинними права: 27.10.2014 (51) МПК (2014.01):A61B 17/00 (72) Винахідник: Аксьонова Ірина Олександрівна (UA ); Тодуров Борис Михайлович (UA ); Дудко Олена Миколаївна (UA ) Патент опубліковано 27.10.2014, бюл. № 20/2014</t>
  </si>
  <si>
    <t>При проведенні кардіохірургічних втручань зі штучним кровообігом</t>
  </si>
  <si>
    <t xml:space="preserve">дає можливість вибрати оптимальний вид хірургічного лікування </t>
  </si>
  <si>
    <t>СПОСІБ ПРОВЕДЕННЯ ІНТРАОПЕРАЦІЙНОГО ЕПІАОРТАЛЬНОГО УЛЬТРАЗВУКОВОГО ДОСЛІДЖЕННЯ</t>
  </si>
  <si>
    <t>Номер патенту:95754 (21) Номер заявки: u201406208 (22) Дата подання заявки: 06.08.2014 (24) Дата, з якої є чинними права: 12.01.2015 (51) МПК (2015.01):A61B 17/00, A61N 7/00 (72) Винахідник: Аксьонова Ірина Олександрівна (UA ); Тодуров Борис Михайлович (UA ); Дудко Олена Миколаївна (UA ) Патент опубліковано 12.01.2015, бюл. № 1/2015</t>
  </si>
  <si>
    <t>СПОСІБ ЗАКРИТТЯ ДЕФЕКТУ МІЖШЛУНОЧКОВОЇ ПЕРЕТИНКИ</t>
  </si>
  <si>
    <t>Номер патенту:95877 (21) Номер заявки: u201408060 (22) Дата подання заявки: 17.07.2014 (24) Дата, з якої є чинними права: 12.01.2015 (51) МПК (2015.01):A61M 25/00, A61B 17/00 (72) Винахідник: Тодуров Борис Михайлович (UA ); Хохлов Андрій Валерійович (UA ); Кузьмич Ігор Миколайович (UA ); Ковтун Гаврило Ігорович (UA ); Бойко Костянтин Сергійович (UA ); Шиманко Максим Вадимович (UA ); Максаков Андрій Олексійович (UA ); Антонюк Яна Артемівна (UA ) Патент опубліковано 12.01.2015, бюл. № 1/2015</t>
  </si>
  <si>
    <t>При закритті післяінфарктного дефекту міжшлуночкової перетинки</t>
  </si>
  <si>
    <t>надійна фіксація оклюдера</t>
  </si>
  <si>
    <t>СПОСІБ ЛІКУВАННЯ РЕЦИДИВУ ГОСТРОГО ТРОМБОЗУ НИЖНЬОЇ ПОРОЖНИСТОЇ ВЕНИ ТА ТРОМБОЕМБОЛІЇ КАВА-ФІЛЬТРА</t>
  </si>
  <si>
    <t>Номер патенту:95884 (21) Номер заявки: u201408130 (22) Дата подання заявки: 18.07.2014 (24) Дата, з якої є чинними права: 12.01.2015 (51) МПК (2015.01):A61M 25/00, A61B 17/00 (72) Винахідник: Тодуров Борис Михайлович (UA ); Хохлов Андрій Валерійович (UA ); Кузьмич Ігор Миколайович (UA ); Бойко Костянтин Сергійович (UA ); Шиманко Максим Вадимович (UA ); Максаков Андрій Олексійович (UA ); Антонюк Яна Артемівна (UA ) Патент опубліковано 12.01.2015, бюл. № 1/2015</t>
  </si>
  <si>
    <t>При лікуванні рецидиву гострого тромбозу нижньої порожнистої вени та тромбоемболії</t>
  </si>
  <si>
    <t xml:space="preserve">дозволяє вводити розчин тромболітика безпосередньо в місце його дії, що збільшує його, скорочує терміни розсмоктування тромбів </t>
  </si>
  <si>
    <t>СПОСІБ ЛІКУВАННЯ КАЛЬЦИНОВАНОГО АОРТАЛЬНОГО СТЕНОЗУ</t>
  </si>
  <si>
    <t>Номер патенту:105208 (21) Номер заявки: u201508239 (22) Дата подання заявки: 20.08.2015 (24) Дата, з якої є чинними права: 10.03.2016 (51) МПК (2016.01):A61B 17/00, A61B 17/11 (2006.01), A61B 17/12 (2006.01) (72) Винахідник: Тодуров Борис Михайлович (UA ); Марковець Андрій Вікторович (UA ); Шевченко Віктор Олександрович (UA ); Ковтун Гаврило Ігорович (UA ); Іванюк Анатолій Вікторович (UA ). Патент опубліковано 10.03.2016, бюл. № 5/2016</t>
  </si>
  <si>
    <t>“Наукове обґрунтування методів хірургічного лікування хворих з патологією аортального клапана та кореня аорти” 0116U008821 КПКВК2301020 прикладна 2016-2018 рр.</t>
  </si>
  <si>
    <t>При лікуванні кальцинованого аортального стенозу</t>
  </si>
  <si>
    <t>дозволяє зберегти аортальний клапан, звільняє від потреби обов'язкового вживання антикоагулянтів</t>
  </si>
  <si>
    <t>Номер патенту:111928 (21) Номер заявки: a201508238 (22) Дата подання заявки: 20.08.2015 (24) Дата, з якої є чинними права: 24.06.2016 (51) МПК (2016.01):A61B 17/22 (2006.01), A61N 7/00 (72) Винахідник: Тодуров Борис Михайлович (UA ); Марковець Андрій Вікторович (UA ); Шевченко Віктор Олександрович (UA ); Ковтун Гаврило Ігорович (UA ); Іванюк Анатолій Вікторович (UA ) Патент опубліковано 24.06.2016, бюл. № 12/2016</t>
  </si>
  <si>
    <t>КАВА-ФІЛЬТР</t>
  </si>
  <si>
    <t>Номер патенту:121990 (21) Номер заявки: u201706205 (22) Дата подання заявки: 19.06.2017 (24) Дата, з якої є чинними права: 26.12.2017 (51) МПК:A61F 2/01 (2006.01) (72) Винахідник: Повар Яна Олексіївна (UA ); Скіба Ігор Олександрович (UA ); Тодуров Борис Михайлович (UA ); Хохлов Андрій Валерійович (UA ); Альтман Ігор Володимирович (UA ); Шиванюк Владислав Миколайович (UA ) Патент опубліковано 26.12.2017, бюл. № 24/2017</t>
  </si>
  <si>
    <t>Для профілактики тромбоемболії</t>
  </si>
  <si>
    <t xml:space="preserve">можливість затримувати емболи розміром від 2 до 3 мм та здатність розподіляти тромби на фракції </t>
  </si>
  <si>
    <t>СПОСІБ ЛІКУВАННЯ ГОСТРОЇ СЕРЦЕВОЇ НЕДОСТАТНОСТІ У ПАЦІЄНТІВ З ГОСТРИМ ІДІОМАТИЧНИМ ГІГАНТОКЛІТИННИМ МІОКАРДИТОМ</t>
  </si>
  <si>
    <t>Номер патенту:122779 (21) Номер заявки: u201707895 (22) Дата подання заявки: 28.07.2017 (24) Дата, з якої є чинними права: 25.01.2018 (51) МПК:A61K 31/44 (2006.01), A61K 31/70 (2006.01), A61M 1/14 (2006.01) (72) Винахідник: Тодуров Борис Михайлович (UA ); Ковтун Гаврило Ігорович (UA ); Поступальський Олександр Миколайович (UA ); Дружина Олександр Миколайович (UA ); Лоскутов Олег Анатолійович (UA ); Кузьмич Ігор Сергійович (UA ); Шпачук Антон Олегович (UA ) Патент опубліковано 25.01.2018, бюл. № 2/2018</t>
  </si>
  <si>
    <t xml:space="preserve"> “Наукове обґрунтування критеріїв ефективності реваскуляризації міокарда у пацієнтів з ішемічною хворобою серця” 0116U008820 КПКВК 2301020 прикладна 2016-2018 рр</t>
  </si>
  <si>
    <t>При лікуванні гострого ідіоматичного гігантоклітинного міокардиту</t>
  </si>
  <si>
    <t xml:space="preserve">забезпечується приріст фракції викиду лівого шлуночка, зменшення розмірів серця і зниження систолічного тиску в правому шлуночку. </t>
  </si>
  <si>
    <t>СПОСІБ АНЕСТЕЗІОЛОГІЧНОГО ЗАБЕЗПЕЧЕННЯ ПРИ ОПЕРАЦІЯХ АОРТОКОРОНАРНОГО ШУНТУВАННЯ У ХВОРИХ З ГОСТРИМ КОРОНАРНИМ СИНДРОМОМ</t>
  </si>
  <si>
    <t xml:space="preserve">Номер патенту:123900  (21) Номер заявки: u201709915 (22) Дата подання заявки: 13.10.2017  (24) Дата, з якої є чинними права: 12.03.2018  (51) МПК:A61M 21/02 (2006.01)  (72) Винахідник: Хартанович Максим Володимирович (UA ); Тодуров Борис Михайлович (UA ); Волкова Юлія Вікторівна (UA ); Михневич Костянтин Георгійович (UA )   Патент опубліковано 12.03.2018, бюл. № 5/2018  </t>
  </si>
  <si>
    <t>“Наукове обґрунтування методів кардіопротекції при кардіохірургічних операціях зі штучним кровообігом” 0116U008818 КПКВК2301020 прикладна 2016-2018 рр</t>
  </si>
  <si>
    <t>При операціях аортокоронарного шунтування у хворих з гострим коронарним синдромом</t>
  </si>
  <si>
    <t xml:space="preserve">попередження аритмії, зменшення жорсткості міокарду лівого шлуночка, попередження систолічної та діастолічної дисфункції лівого шлуночка, підсилення коронаролітичного ефекту. </t>
  </si>
  <si>
    <t>СПОСІБ ПРОВЕДЕННЯ ІЗОЛЬОВАНОЇ ЦЕРЕБРАЛЬНОЇ ПЕРФУЗІЇ ПРИ ОПЕРАЦІЯХ КОРЕКЦІЇ ГІПОПЛАЗІЇ ДУГИ АОРТИ У ДІТЕЙ ТА НОВОНАРОДЖЕНИХ</t>
  </si>
  <si>
    <t xml:space="preserve">Номер патенту:125043  (21) Номер заявки: u201712184  (22) Дата подання заявки: 11.12.2017  (24) Дата, з якої є чинними права: 25.04.2018  (51) МПК (2006):A61B 17/00  (72) Винахідник: Лоскутов Олег Анатолійович (UA ); Дружина Олександр Миколайович (UA ); Костюкова Марина Олександрівна (UA ); Тодуров Борис Михайлович (UA )  Патент опубліковано 25.04.2018, бюл. № 8/2018  </t>
  </si>
  <si>
    <t>При операціях корекції гіпоплазії дуги аорти у дітей та новонароджених</t>
  </si>
  <si>
    <t xml:space="preserve">забезпечення адекватного кровопостачання головного мозку з підтриманням необхідного метаболізму центральної нервової системи </t>
  </si>
  <si>
    <t>СПОСІБ ЕНДОВАСКУЛЯРНОГО ЛІКУВАННЯ ГЕМОДИНАМІЧНО ЗНАЧИМОГО СТЕНОЗУ НИРКОВОЇ АРТЕРІЇ</t>
  </si>
  <si>
    <t xml:space="preserve">Номер патенту:128363  (21) Номер заявки: u201804390  (22) Дата подання заявки: 20.04.2018  (24) Дата, з якої є чинними права: 10.09.2018  (51) МПК (2006):A61B 17/00, A61F 2/82 (2013.01), A61B 8/00  (72) Винахідник: Шиманко Максим Вадимович (UA ); Хохлов Андрій Валерійович (UA ); Стан Микола Васильович (UA ); Максаков Андрій Олексійович (UA ); Бойко Костянтин Сергійович (UA )   Патент опубліковано 10.09.2018, бюл. № 17/2018  </t>
  </si>
  <si>
    <t xml:space="preserve"> “Оптимізувати систему діагностики та інтервенційних методів лікування вазоренальної артеріальної гіпертензії” 0116U08819КПКВК2301020 прикладна, 2016-2018 рр</t>
  </si>
  <si>
    <t>При лікуванні гемодинамічно значимого стенозу ниркової артерії </t>
  </si>
  <si>
    <t xml:space="preserve">дозволяє з більшої вірогідністю уточнити ступінь стенозу ниркової артерії та структуру атеросклеротичної бляшки </t>
  </si>
  <si>
    <t>СПОСІБ РЕКОНСТРУКЦІЇ АОРТАЛЬНОГО КЛАПАНА</t>
  </si>
  <si>
    <t xml:space="preserve">Номер патенту:130142  (21) Номер заявки: u201805847  (22) Дата подання заявки: 25.05.2018  (24) Дата, з якої є чинними права: 26.11.2018  (51) МПК (2006):A61B 17/00  (72) Винахідник: Тодуров Борис Михайлович (UA ); Мокрик Ігор Юрійович (UA ); Аксьонова Ірина Олександрівна (UA )   Патент опубліковано 26.11.2018, бюл. № 22/2018  </t>
  </si>
  <si>
    <t>При хірургічному лікуванні аортального клапана</t>
  </si>
  <si>
    <t xml:space="preserve">утворення максимальної зони коаптації та профілактики недостатності новоствореного клапана </t>
  </si>
  <si>
    <t>СПОСІБ ОЦІНКИ РИЗИКУ РОЗВИТКУ РАННІХ УСКЛАДНЕНЬ ПІСЛЯ АОРТОКОРОНАРНОГО ШУНТУВАННЯ У ПАЦІЄНТІВ ЗІ СТАБІЛЬНОЮ ІШЕМІЧНОЮ ХВОРОБОЮ СЕРЦЯ</t>
  </si>
  <si>
    <t xml:space="preserve">Номер патенту:131832  (21) Номер заявки: u201811146  (22) Дата подання заявки: 12.11.2018  (24) Дата, з якої є чинними права: 25.01.2019  (51) МПК (2006):A61B 5/02 (2006.01), A61B 5/0205 (2006.01), A61B 8/00, G01N 33/48 (2006.01), A61K 31/00, A61P 9/00  (72) Винахідник: Єпачінцева Ольга Анатоліївна (UA )  (73) Власник: НАЦІОНАЛЬНА МЕДИЧНА АКАДЕМІЯ ПІСЛЯДИПЛОМНОЇ ОСВІТИ ІМЕНІ П.Л. ШУПИКА, вул. Дорогожицька, 9, м. Київ, 04112 (UA );  Патент опубліковано 25.01.2019, бюл. № 2/2019  </t>
  </si>
  <si>
    <t xml:space="preserve">Для визначення факторів, що впливають на розвиток ранніх ускладнень після аортокоронарного шунтування у пацієнтів зі стабільною ішемічною хворобою серця. </t>
  </si>
  <si>
    <t>покращене виявлення предикторів негативних результатів лікування</t>
  </si>
  <si>
    <t>СПОСІБ ОЦІНКИ ДИСФУНКЦІЇ ЛІВОГО ШЛУНОЧКА ПЕРЕД ПЛАНОВОЮ ХІРУРГІЧНОЮ РЕВАСКУЛЯРИЗАЦІЄЮ</t>
  </si>
  <si>
    <t xml:space="preserve">Номер патенту:131833  (21) Номер заявки: u201811147  (22) Дата подання заявки: 12.11.2018  (24) Дата, з якої є чинними права: 25.01.2019  (51) МПК (2006):A61B 5/0205 (2006.01), A61B 8/00, G01N 33/00  (72) Винахідник: Єпанчінцева Ольга Анатоліївна (UA ); Міхалєв Кирило Олексійович (UA ); Жарінов Олег Йосипович (UA ); Тодуров Борис Михайлович (UA )   Патент опубліковано 25.01.2019, бюл. № 2/2019  </t>
  </si>
  <si>
    <t xml:space="preserve">Для визначення тактики ведення пацієнтів зі стабільною ішемічною хворобою серця (ІХС) і серцевою недостатністю (СН) та подальшого вибору оптимального методу реваскуляризації міокарда. </t>
  </si>
  <si>
    <t>вибір оптимального методу реваскуляризації міокарда</t>
  </si>
  <si>
    <t>СПОСІБ ОПТИМІЗАЦІЇ ФОРМУВАННЯ НЕОКОМІСУР ПІД ЧАС ПРОВЕДЕННЯ ОПЕРАЦІЇ ОЗАКІ</t>
  </si>
  <si>
    <t xml:space="preserve">Номер патенту:133182  (21) Номер заявки: u201810513  (22) Дата подання заявки: 25.10.2018  (24) Дата, з якої є чинними права: 25.03.2019  (51) МПК (2006):A61B 17/00  (72) Винахідник: Аксьонова Ірина Олександрівна (UA ); Тодуров Борис Михайлович (UA ); Дудко Олена Миколаївна (UA ); Мокрік Ігор Юрійович (UA ); Амалян Людмила Валентинівна (UA ); Галамай Ірина Валерийовна (UA )Патент опубліковано 25.03.2019, бюл. № 6/2019  </t>
  </si>
  <si>
    <t xml:space="preserve">При реконструкції аортального клапана </t>
  </si>
  <si>
    <t xml:space="preserve">під час діастоли такі стулки щільно змикаються, що робить аортальний клапан більш компетентним. </t>
  </si>
  <si>
    <t>СПОСІБ МОДИФІКАЦІЇ ФОРМУВАННЯ НЕОСТУЛОК АОРТАЛЬНОГО КЛАПАНА ПРИ ПРОВЕДЕННІ ОПЕРАЦІЇ ОЗАКІ</t>
  </si>
  <si>
    <t xml:space="preserve">Номер патенту:133183  (21) Номер заявки: u201810514  (22) Дата подання заявки: 25.10.2018  (24) Дата, з якої є чинними права: 25.03.2019  (51) МПК (2006):A61B 17/00  (72) Винахідник: Аксьонова Ірина Олександрівна (UA ); Тодуров Борис Михайлович (UA ); Дудко Олена Миколаївна (UA ); Мокрік Ігор Юрійович (UA ); Сагура Світлана Миколаївна (UA ); Сакалов Вадім Володимирович (UA )  Патент опубліковано 25.03.2019, бюл. № 6/2019  </t>
  </si>
  <si>
    <t xml:space="preserve">зменшення градієнта на аортальному клапані в систолу. </t>
  </si>
  <si>
    <t xml:space="preserve">Номер патенту:119014  (21) Номер заявки: a201712183  (22) Дата подання заявки: 11.12.2017  (24) Дата, з якої є чинними права: 10.04.2019  (51) МПК (2006):A61B 17/00  (72) Винахідник: Лоскутов Олег Анатолійович (UA ); Дружина Олександр Миколайович (UA ); Костюкова Марина Олександрівна (UA ); Тодуров Борис Михайлович (UA )  Патент опубліковано 10.04.2019, бюл. № 7/2019  </t>
  </si>
  <si>
    <t xml:space="preserve">При проведенні протезування аортального клапана із застосуванням біологічного протезу із аутоперикарда у пацієнтів із вираженим стенозом чи недостатністю аортального клапана. </t>
  </si>
  <si>
    <t>СПОСІБ КАРДІОПРОТЕКЦІЇ МІОКАРДА ПРИ ОПЕРАЦІЯХ АОРТОКОРОНАРНОГО ШУНТУВАННЯ</t>
  </si>
  <si>
    <t xml:space="preserve">Номер патенту:133605  (21) Номер заявки: u201811899  (22) Дата подання заявки: 03.12.2018  (24) Дата, з якої є чинними права: 10.04.2019  (51) МПК (2006):A61B 17/00  (72) Винахідник: Лоскутов Олег Анатолійович (UA ); Тодуров Борис Михайлович (UA ); Дружина Олександр Миколайович (UA ); Дзюба Дмитро Олександрович (UA ); Костюкова Марина Олександрівна (UA ); Харенко Юрій Олександрович (UA )  Патент опубліковано 10.04.2019, бюл. № 7/2019  </t>
  </si>
  <si>
    <t xml:space="preserve">При проведенні операції аортокоронарного шунтування, що проводяться в умовах штучного кровообігу. </t>
  </si>
  <si>
    <t xml:space="preserve">підвищення ефективності захисту міокарда та зниження вірогідності ускладнень при проведенні аортокоронарного шунтування в умовах штучного кровообігу. </t>
  </si>
  <si>
    <t>ФІКСУЮЧИЙ ЕЛЕМЕНТ ДЛЯ КАРДІОХІРУРГІЧНИХ ОПЕРАЦІЙ</t>
  </si>
  <si>
    <t xml:space="preserve">Номер патенту:133606  (21) Номер заявки: u201811903  (22) Дата подання заявки: 03.12.2018  (24) Дата, з якої є чинними права: 10.04.2019  (51) МПК (2006):A61B 17/00, A61B 17/11 (2006.01), A61B 17/12 (2006.01)  (72) Винахідник: Тодуров Борис Михайлович (UA ); Шевченко Віктор Олександрович (UA ); Погребняк Володимир Вікторович (UA ); Харенко Юрій Олександрович (UA ); Демянчук Віталій Богданович (UA )Патент опубліковано 10.04.2019, бюл. № 7/2019  </t>
  </si>
  <si>
    <t xml:space="preserve">При різних хірургічних втручаннях, наприклад під час операції екзопротезування, огортання, укріплення або бандажування висхідної аорти, протезування аортального клапана. </t>
  </si>
  <si>
    <t xml:space="preserve">спрощується процес маніпулювання при виконанні хірургічного втручання. </t>
  </si>
  <si>
    <t>СПОСІБ ФІКСАЦІЇ СУДИННОГО ПРОТЕЗА ПРИ БАНДАЖУВАННІ ВИСХІДНОЇ АОРТИ</t>
  </si>
  <si>
    <t xml:space="preserve">Номер патенту:133607  (21) Номер заявки: u201811904  (22) Дата подання заявки: 03.12.2018  (24) Дата, з якої є чинними права: 10.04.2019  (51) МПК (2006):A61B 17/00, A61B 17/11 (2006.01), A61B 17/12 (2006.01)  (72) Винахідник: Тодуров Борис Михайлович (UA ); Шевченко Віктор Олександрович (UA ); Погребняк Володимир Вікторович (UA ); Харенко Юрій Олександрович (UA ); Демянчук Віталій Богданович (UA )  Патент опубліковано 10.04.2019, бюл. № 7/2019  </t>
  </si>
  <si>
    <t xml:space="preserve">При лікуванні дилатаціії висхідної аорти під час операції протезування аортального клапана. </t>
  </si>
  <si>
    <t xml:space="preserve">усувається ризик пошкодження стінки аорти; усувається ризик виникнення масивної кровотечі з аорти </t>
  </si>
  <si>
    <t>СПОСІБ АНЕСТЕЗІОЛОГІЧНОГО ЗАБЕЗПЕЧЕННЯ ПРИ КАРДІОХІРУРГІЧНИХ ОПЕРАЦІЯХ У ПАЦІЄНТІВ ПОХИЛОГО ВІКУ</t>
  </si>
  <si>
    <t xml:space="preserve">Номер патенту:133968  (21) Номер заявки: u201811901  (22) Дата подання заявки: 03.12.2018  (24) Дата, з якої є чинними права: 25.04.2019  (51) МПК (2006):A61K 31/00, A61P 23/00  (72) Винахідник: Лоскутов Олег Анатолійович (UA ); Данчина Таїсія Андріївна (UA ); Колесников Володимир Геннадійович (UA ); Дружина Олександр Миколайович (UA ); Тодуров Борис Михайлович (UA )   Патент опубліковано 25.04.2019, бюл. № 8/2019  </t>
  </si>
  <si>
    <t xml:space="preserve">При проведенні анестезіологічного забезпечення при кардіохірургічних операціях у пацієнтів похилого віку. </t>
  </si>
  <si>
    <t xml:space="preserve">у зменшенні негативних наслідків введення опоїдів </t>
  </si>
  <si>
    <t xml:space="preserve">Номер патенту:120738  (21) Номер заявки: a201811898  (22) Дата подання заявки: 03.12.2018  (24) Дата, з якої є чинними права: 27.01.2020  (51) МПК:A61B 17/12 (2006.01)  (72) Винахідник: Лоскутов Олег Анатолійович (UA ); Тодуров Борис Михайлович (UA ); Дружина Олександр Миколайович (UA ); Дзюба Дмитро Олександрович (UA ); Костюкова Марина Олександрівна (UA ); Харенко Юрій Олександрович (UA )   Патент опубліковано 27.01.2020, бюл. № 2/2020  </t>
  </si>
  <si>
    <t>СПОСІБ ЛІКУВАННЯ СТЕНОЗІВ ВЕНОЗНИХ ШУНТІВ ПІСЛЯ ОПЕРАЦІЙ АОРТОКОРОНАРНОГО ШУНТУВАННЯ</t>
  </si>
  <si>
    <t xml:space="preserve">Номер патенту:140428  (21) Номер заявки: u201908308  (22) Дата подання заявки: 16.07.2019  (24) Дата, з якої є чинними права: 25.02.2020  (51) МПК (2006):A61B 17/00, A61M 25/00  (72) Винахідник: Шиманко Максим Вадимович (UA ); Хохлов Андрій Валерійович (UA ); Стан Микола Васильович (UA )    Патент опубліковано 25.02.2020, бюл. № 4/2020  </t>
  </si>
  <si>
    <t xml:space="preserve">Для лікування хворих з гемодинамічно значимими стенозами венозних шунтів після операцій аортокоронарного шунтування. </t>
  </si>
  <si>
    <t xml:space="preserve">усунення дистальної емболії мікроциркуляції </t>
  </si>
  <si>
    <t xml:space="preserve">Номер патенту:121285  (21) Номер заявки: a201811900  (22) Дата подання заявки: 03.12.2018  (24) Дата, з якої є чинними права: 27.04.2020  (51) МПК (2006):A61M 21/00, A61K 31/167 (2006.01), A61K 31/135 (2006.01), A61K 31/515 (2006.01), A61K 31/4468 (2006.01), A61K 31/08 (2006.01), A61K 31/4174 (2006.01), A61P 23/00  (72) Винахідник: Лоскутов Олег Анатолійович (UA ); Данчина Таїсія Андріївна (UA ); Колесников Володимир Геннадійович (UA ); Дружина Олександр Миколайович (UA ); Тодуров Борис Михайлович (UA )  Патент опубліковано 27.04.2020, бюл. № 8/2020  </t>
  </si>
  <si>
    <t xml:space="preserve">Номер патенту:121601  (21) Номер заявки: a201805846  (22) Дата подання заявки: 25.05.2018  (24) Дата, з якої є чинними права: 25.06.2020  (51) МПК (2006):A61B 17/00  (72) Винахідник: Тодуров Борис Михайлович (UA ); Мокрик Ігор Юрійович (UA ); Аксьонова Ірина Олександрівна (UA ) Патент опубліковано 25.06.2020, бюл. № 12/2020  </t>
  </si>
  <si>
    <t xml:space="preserve">Номер патенту:122607  (21) Номер заявки: a201811902  (22) Дата подання заявки: 03.12.2018  (24) Дата, з якої є чинними права: 11.12.2020  (51) МПК:A61B 17/11 (2006.01), A61B 17/12 (2006.01)  (72) Винахідник: Тодуров Борис Михайлович (UA ); Шевченко Віктор Олександрович (UA ); Погребняк Володимир Вікторович (UA ); Харенко Юрій Олександрович (UA ); Демянчук Віталій Богданович (UA )  (73) Власник: ДЕРЖАВНА УСТАНОВА "ІНСТИТУТ СЕРЦЯ МІНІСТЕРСТВА ОХОРОНИ ЗДОРОВ'Я УКРАЇНИ", вул. Братиславська, 5-а, м. Київ, 02166 (UA )  Патент опубліковано 10.12.2020, бюл. № 23/2020  </t>
  </si>
  <si>
    <t>Компютерна програма "Інформаційно-аналітична система медичного обліку Державної установи "Інститут серця Міністерства охорони здоров'я України" - "MedAdvice.Heart"</t>
  </si>
  <si>
    <t>Реєстраційний номер 2900. Дата реєстрації 09.03.2016</t>
  </si>
  <si>
    <t>Інформаційно аналітична система медичного обліку</t>
  </si>
  <si>
    <t>простота та зручність у використанні</t>
  </si>
  <si>
    <t xml:space="preserve">ДЕРЖАВНА УСТАНОВА «ІНСТИТУТ СЕРЦЯ МІНІСТЕРСТВА ОХОРОНИ ЗДОРОВ'Я УКРАЇНИ» </t>
  </si>
  <si>
    <t xml:space="preserve">Номер свідоцтва 217651 (111) 217651 (210) m201510480  (151) 10.10.2016 (220) 03.07.2015  (181) 03.07.2025 Опубліковано 10.10.2016, бюл. № 19. </t>
  </si>
  <si>
    <t xml:space="preserve">Кл.39:  перевезення автомобілями швидкої допомоги; посередницькі послуги у перевезенні; супроводжування подорожуючих;   Кл.41:  академії (освіта); викладання; освітні послуги; влаштовування і проведення з'їздів; влаштовування і проведення колоквіумів; влаштовування і проведення конференцій; влаштовування і проведення навчальних форумів з особистою присутністю; влаштовування і проведення практичних занять (навчання); влаштовування і проведення семінарів; влаштовування і проведення симпозіумів; екзаменування у навчанні; забезпечування незавантажними відеозаписами в режимі он-лайн; забезпечування незавантажними електронними публікаціями в режимі он-лайн; заочні курси; інформування щодо освіти; навчальні послуги, що надаються за допомогою симуляторів; навчання індивідуальне; написання текстів; послуги інструкторів (навчання); послуги клубів здоров'я (оздоровчі та фітнес-тренування); практичне навчання (демонстрування); професійна перепідготовка; публікування текстів, крім рекламних;   Кл.42:  досліджування в бактеріології; досліджування в біології; досліджування і розробляння нових товарів для інших; електронне зберігання даних; клінічні випробовування; контролювання якості; наукові досліджування; науково-технічне експертування; послуги наукових лабораторій; технологічне консультування; хімічний аналіз;   Кл.44:  послуги лікарень; медична допомога; медичне доглядання; медичне консультування для людей з обмеженими можливостями; медичне сестринське доглядання; послуги медичних центрів; послуги центрів здоров'я; послуги оздоровчих закладів; послуги профілакторіїв; послуги санаторіїв; пластична хірургія; послуги альтернативної медицини; послуги банку крові; послуги банку живих тканин; послуги з ароматерапії; послуги лікарів-ортодонтів; послуги медичних клінік; послуги окулістів; послуги психологів; послуги телемедицини; прокат медичного обладнання; прокат санітарного устатковання; реабілітація наркозалежних пацієнтів; стоматологічні послуги; терапевтичні послуги; фармацевтичне консультування; виготовляння фармацевтами ліків за рецептами; фізіотерапія; хіропрактика; акушерські послуги; послуги будинків сестринського догляду; паліативна допомога; консультування щодо здоров'я; масаж;  </t>
  </si>
  <si>
    <t>хороша впізнаваність установи</t>
  </si>
  <si>
    <t>Номер свідоцтва 255199  (111) 255199 (210) m201709624  (151) 11.03.2019 (220) 28.04.2017  (181) 28.04.2027 Опубліковано 11.03.2019, бюл. № 5</t>
  </si>
  <si>
    <t>СПОСІБ ВИГОТОВЛЕННЯ СУДИННОГО КОНДУЇТА</t>
  </si>
  <si>
    <t>№42240, номер заявки u200901033, дата подання заявки 09.02.2009, дата початку чинності патента 25.06.2009</t>
  </si>
  <si>
    <t>Державна установа "Науково-практичний медичний центр дитячої кардіології та кардіохірургії Міністерства охорони здоров'я України"
ДУ "Центр дитячої кардіології та кардіохірургії МОЗ України" або ДУ "НПМЦДКК МОЗУ"
ЄДРПОУ 26385055
Організаційно-правова форма: Державна організація (установа, заклад)
Види діяльності: 84.21 Міжнародна діяльність, 85.42 Вища освіта, 85.59 Інші види освіти, н. в. і. у., 85.60 Допоміжна діяльність у сфері освіти, 86.10 Діяльність лікарняних закладів, 86.21 Загальна медична практика, 86.22 Спеціалізована медична практика, 86.23 Стоматологічна практика, 86.90 Інша діяльність у сфері охорони здоров'я, 68.20 Надання в оренду й експлуатацію власного чи орендованого нерухомого майна, 72.11 Дослідження й експериментальні розробки у сфері біотехнологій, 72.19 Дослідження й експериментальні розробки у сфері інших природничих і технічних наук, 72.20 Дослідження й експериментальні розробки у сфері суспільних і гуманітарних наук</t>
  </si>
  <si>
    <r>
      <t xml:space="preserve">"Дослідити та вивчити функцію гомографтів, гетерографтів та аутотрансплантантів в хірургії клапанних вад серця" термін виконання 2007-2009 рр.
</t>
    </r>
    <r>
      <rPr>
        <sz val="13"/>
        <color rgb="FFFF0000"/>
        <rFont val="Times New Roman"/>
        <family val="1"/>
        <charset val="204"/>
      </rPr>
      <t>Шифр та підстава для розробки на даний час не має</t>
    </r>
  </si>
  <si>
    <t>Спосіб виготовлення судинного кондуїта, який полягає в тому, що інтраопераційно, після визначення необхідного діаметра судинного політетрафторетиленового (PTFE) протеза, який буде з'єднувати вихідний тракт правого шлуночка з легеневою артерією, PTFE протез вивертають внутрішньою стороною назовні, одягають на затискач Гегара тотожного діаметра та пришивають моностулку на зовнішній його стінці; потім протез з нашитою моностулкою знімають з затискача Гегара, вивертають та отримують готовий кондуїт з моностулкою.</t>
  </si>
  <si>
    <t>В основу корисної моделі поставлено задачу удосконалити судинний протез шляхом самостійного нашивання на його стінку моностулки. Поставлена задача вирішується тим, що інтраопераційно, після визначення необхідного діаметру судинного PTFE протезу який буде з'єднувати вихідний тракт правого шлуночка з легеневою артерією, протез вивертають внутрішньою стороною назовні, одягають на затискач Гегара тотожного діаметру та пришивають моностулку на зовнішній його стінці; потім протез з нашитою моностулкою знімають з Гегара, вивертають, та отримують готовий кондуїт з моностулкою</t>
  </si>
  <si>
    <t xml:space="preserve">32.5 Виробництво медичних і стоматологічних|     інструментів і матеріалів  </t>
  </si>
  <si>
    <t>списано з балансу установи у 2019 році</t>
  </si>
  <si>
    <t>СПОСІБ ЕНДОВАСКУЛЯРНОГО ОБСТЕЖЕННЯ ПАЦІЄНТІВ З ВРОДЖЕНИМИ ВАДАМИ СЕРЦЯ</t>
  </si>
  <si>
    <t>№42239, номер заявки u200901032, дата подання заявки 09.02.2009, дата початку чинності патента 25.06.2009</t>
  </si>
  <si>
    <t>Спосіб ендоваскулярного обстеження пацієнтів з вродженими вадами серця, який полягає в тому, що під час проведення зондування судин на доопераційному етапі моделюють хірургічне звуження легеневої артерії за допомогою ендоваскулярного роздування балона.</t>
  </si>
  <si>
    <t>Під час обстеження ми можемо за допомогою роздутого в середині легеневої артерії балона змоделювати хірургічне звужування легеневої артерії з вимірюванням тиску в легеневій артерії вище болона. Поставлена задача вирішується тим, що під час проведення зондування судин на доопераційному етапі моделюють хірургічне звуження легеневої артерії за допомогою ендоваскулярного роздування балону</t>
  </si>
  <si>
    <t>86.2 Медична та стоматологічна практика</t>
  </si>
  <si>
    <t>СПОСІБ ПРОВЕДЕННЯ БАЛОННОЇ АТРІОСЕПТОСТОМІЇ</t>
  </si>
  <si>
    <t>№36536, номер заявки u200807849, дата подання заявки 10.06.2008, дата початку чинності патента 27.10.2008</t>
  </si>
  <si>
    <r>
      <t xml:space="preserve">"Розробити та впровадити ендоваскулярні методи лікування критичних вроджених вад серця" термін виконання 2008-2010 рр.
</t>
    </r>
    <r>
      <rPr>
        <sz val="13"/>
        <color rgb="FFFF0000"/>
        <rFont val="Times New Roman"/>
        <family val="1"/>
        <charset val="204"/>
      </rPr>
      <t>Шифр та підстава для розробки на даний час не має</t>
    </r>
  </si>
  <si>
    <r>
      <t>Спосіб проведення балонної атріосептостомії, який полягає в тому, що виключно під контролем ультразвукової візуалізації, після створення доступу, у нижню порожнисту вену, праве передсердя, овальне вікно в ліве передсердя заводять балон-катетер для атріосептостомії, балон роздувають за допомогою шприца фізіологічним розчином хлориду натрію, роздутий балон різким коротким рухом витягають в праве передсердя, розриваючи овальне вікно, який </t>
    </r>
    <r>
      <rPr>
        <b/>
        <sz val="13"/>
        <color rgb="FF000000"/>
        <rFont val="Times New Roman"/>
        <family val="1"/>
        <charset val="204"/>
      </rPr>
      <t>відрізняється</t>
    </r>
    <r>
      <rPr>
        <sz val="13"/>
        <color rgb="FF000000"/>
        <rFont val="Times New Roman"/>
        <family val="1"/>
        <charset val="204"/>
      </rPr>
      <t> тим, що ефективність процедури оцінюється за допомогою візуалізації та вимірювання величини міжпередсердного дефекту в умовах ультразвукової візуалізації в В-режимі, і доплерографічним контролем збільшення кровотоку на міжпередсердному рівні без рентгеноангіографічних комплексів.</t>
    </r>
  </si>
  <si>
    <t>В основу корисної моделі покладено завдання оптимізації проведення атріосептостомії за відсутності умов рентген-операційної. Метод передбачає проведення балонної атріосептостомії використовуючи ехокардіографію для візуалізації структур серця та ендоваскулярного інструментарію. Метод відрізняється можливістю проведення балонної атріосептостомії у критично хворих без використання рентген-ангіографічних комплексів в умовах ультразвукової візуалізації</t>
  </si>
  <si>
    <t>СПОСІБ ПРОВЕДЕННЯ БАЛОННОЇ АТРІОСЕПТОСТОМІЇ ПРИ СКЛАДНІЙ ПЕРЕДСЕРДНІЙ АНАТОМІЇ</t>
  </si>
  <si>
    <t xml:space="preserve">№39093, номер заявки u200807850, дата подання заявки 10.06.2008, дата початку чинності патента 10.02.2009 </t>
  </si>
  <si>
    <r>
      <t>Спосіб проведення балонної атріосептостомії при складній передсердній анатомії, що передбачає проведення балонної атріосептостомії у новонароджених з атиповою передсердною анатомією, який </t>
    </r>
    <r>
      <rPr>
        <b/>
        <sz val="13"/>
        <color rgb="FF000000"/>
        <rFont val="Times New Roman"/>
        <family val="1"/>
        <charset val="204"/>
      </rPr>
      <t>відрізняється</t>
    </r>
    <r>
      <rPr>
        <sz val="13"/>
        <color rgb="FF000000"/>
        <rFont val="Times New Roman"/>
        <family val="1"/>
        <charset val="204"/>
      </rPr>
      <t> тим, що виконують стегновий венозний доступ з використанням дитячого інтродюсера розміром 6F, встановленого за стандартною методикою, після чого через інтродюсер в нижню порожнисту вену, праве передсердя, овальне вікно в ліве передсердя, ліву верхньодольову чи нижньодольову легеневу вену заводять м'який ангіографічний катетер, через катетер в легеневу вену заводять діагностичний провідник, при розміщенні катетера в лівому передсерді провідник заводять в ліве передсердя, попередньо надавши кінчику кільцеподібної форми, і завертають провідник в лівому передсерді по колу; по провіднику в ліве передсердя заводять балон-катетер для атріосептостомії, розміщений у лівому передсерді балон-катетер повністю роздувають за допомогою шприца рентгеноконтрастом, роздутий балон підтягують у напрямку перегородки до відчуття опору, після чого ховають кінець провідника у внутрішній просвіт балона-катетера, після чого різким коротким рухом балон переміщують в праве передсердя, розриваючи овальне вікно; закінчення операції відбувається за стандартним протоколом для ендоваскулярних втручань на серці, причому контроль внутрішньосерцевих маніпуляцій здійснюється за допомогою рентгеноангіографічного комплексу, та за необхідності використовують трансторакальну ехокардіографію.</t>
    </r>
  </si>
  <si>
    <t>Ця безпечна, малоінвазивна процедура дозволяє: покращити змішування та шунтування на передсердному рівні, підвищити оксигенацію крові, вивести хворого з критичного стану і за рахунок збільшення компенсаторних резервів покращити результат подальшої корекції вади. Одним з факторів, що впливає на можливість проведення атріосептостомії є передсердна анатомія. При нетиповому розміщенні та формуванні передсердь (зменшений розмір, атипове розміщення передсердь, ектопія вушка правого передсердя, аневризматичне вип’ячування міжпередсердної перегородки, синдром гетеротаксії, та інш.) проведення атріосептостомії за стандартною методикою значно затруднене та іноді неможливе</t>
  </si>
  <si>
    <t>списан з балансу установи у 2019 році</t>
  </si>
  <si>
    <t>СПОСІБ ВИКОРИСТАННЯ ХІРУРГІЧНОГО КЛЕЮ ПІД ЧАС ОПЕРАЦІЇ АРТЕРІАЛЬНОГО ПЕРЕКЛЮЧЕННЯ </t>
  </si>
  <si>
    <t xml:space="preserve">№47948, номер заявки u200910410, дата подання заявки 14.10.2009, дата початку чинності патента 25.02.2010 </t>
  </si>
  <si>
    <t>"Фундаментальне дослідження імунобіохімічних властивостей компонентів кордової крові та з'ясування можливості іі використання у комплекному лікуванні хвороб серцево-судинної системи у дітей" термін виконання 2010-2012 рр.
Державний реєстраційний номер 0110U004095
Підстава для проведення роботи: Наказ МОЗ України від 01.02.2012 рік № 72</t>
  </si>
  <si>
    <t>Спосіб транслокації вінцевої артерії під час операції артеріального переключення, який полягає в тому, що button артерії ротують на 20-25 градусів по направленню до відходження додаткової артерії та оцінюють ефективність транслокації за допомогою візуалізації наповнення вінцевої артерії після зняття затискача з аорти та інтраопераційно електрокардіографічно за відсутністю ознак серцевої слабкості та ішемії міокарда.</t>
  </si>
  <si>
    <t>В основу корисної моделі поставлено задачу створення способу транслокації ВА при умові патологічної анатомії ВА. Спосіб транслокації вінцевої артерії під час операції артеріального переключення полягає в тому, що button артерії ротують на 20-25 градусів по направленню до відходження додаткової артерії та оцінюють ефективність транслокації інтраопераційно за допомогою візуалізації наповнення вінцевої артерії після зняття затискача з аорти та електрокардіографічно за відсутністю ознак серцевої слабкості та ішемії міокарду. Метод передбачає оптимізацію транслокації ВА в нео-аорту, пересадку правої вінцевої артерії, від якої патологічно відходить інша артерія, яка своїм ходом робить задню петлю. Методика дає можливість не погіршувати геометрію додаткової артерії при транслокації основної.</t>
  </si>
  <si>
    <t xml:space="preserve">СПОСІБ ХІРУРГІЧНОЇ КОРЕКЦІЇ ВАД СЕРЦЯ У НОВОНАРОДЖЕНИХ </t>
  </si>
  <si>
    <t>№49021, номер заявки u200911622, дата подання заявки 13.11.2009, дата початку чинності патента  12.04.2010</t>
  </si>
  <si>
    <r>
      <t>Спосіб хірургічної корекції вад серця у новонароджених, під час якої заповнюють зовнішній контур апарату штучного кровообігу еритроцитарною масою, проводять екстракорпоральний кровообіг по стандартній схемі "порожнисті вени - аорта" або "праве передсердя - аорта" з одночасним виконанням дій з захисту міокарда і здійсненням оперативного прийому, а під час операції проводять моніторинг гематокриту, який </t>
    </r>
    <r>
      <rPr>
        <b/>
        <sz val="13"/>
        <color rgb="FF000000"/>
        <rFont val="Times New Roman"/>
        <family val="1"/>
        <charset val="204"/>
      </rPr>
      <t>відрізняється</t>
    </r>
    <r>
      <rPr>
        <sz val="13"/>
        <color rgb="FF000000"/>
        <rFont val="Times New Roman"/>
        <family val="1"/>
        <charset val="204"/>
      </rPr>
      <t> тим, що попередньо зовнішній контур апарату штучного кровообігу заповнюють аутологічною еритроцитарною масою пуповинної крові новонародженого, при цьому показанням для забору пуповинної крові під час пологів є пренатальна діагностика вродженої вади серця у дитини, що підлягає кардіохірургічному втручанню із використанням апарату штучного кровообігу в неонатальному періоді.</t>
    </r>
  </si>
  <si>
    <t>В основу пропонованої корисної моделі поставлена задача створення такого способу хірургічної корекції вад серця у новонароджених, який би дозволив уникнути недоліків, притаманних використанню компонентів чужерідної донорської крові для штучного кровообігу під час кардіохірургічної корекції складних вад серця у новонароджених, шляхом створення умов для застосування аутологічної еритроцитарної маси пуповинної крові. Поставлена задача вирішується запропонованим способом хірургічної корекції вад серця у новонароджених, під час якого заповнюють зовнішній контур апарату штучного кровообігу еритроцитарною масою, проводять екстракорпоральний кровообіг по стандартній схемі "порожнисті вени - аорта" або "праве передсердя - аорта" з одночасним виконанням дій по захисту міокарду із здійсненням оперативного прийому, а під час операції проводять моніторинг гематокриту, а відповідно до пропозиції, попередньо зовнішній контур апарату штучного кровообігу заповнюють аутологічною еритроцитарною масою пуповинної крові новонародженого, при цьому, показом для забору пуповинної крові під час пологів, є пренатальна діагностика вродженої вади серця у дитини, що підлягає кардіохірургічному втручанню із використанням апарату штучного кровообігу в неонатальному періоді</t>
  </si>
  <si>
    <t>СПОСІБ ЛІКУВАННЯ ТРАНСПОЗИЦІЇ МАГІСТРАЛЬНИХ СУДИН СЕРЦЯ У НОВОНАРОДЖЕНИХ В ПЕРШІ ГОДИНИ ЖИТТЯ</t>
  </si>
  <si>
    <t xml:space="preserve">Патент на винахід </t>
  </si>
  <si>
    <t xml:space="preserve">№96700, номер заявки a201011954, дата подання заявки 08.10.2010, дата початку чинності патента 25.11.2011 </t>
  </si>
  <si>
    <t>Спосіб лікування транспозиції магістральних судин серця у новонароджених в перші години життя, який включає діагностування транспозиції магістральних судин серця у новонародженого і наступне виконання операції по артеріальному переключенню, який відрізняється тим, що вроджену ваду діагностують внутрішньоутробно, а після пологів новонародженого негайно доставляють до спеціалізованого центру, де виконують забір крові у новонародженого і вимірюють в сироватці крові рівень патогномонічного фактора, що індукований гіпоксією HIF 1a методом імуноферментного аналізу, а в разі встановлення рівня HIF la в діапазоні 60±40 пг/мл, що свідчить про допустимий рівень гіпоксії і компенсований стан новонародженого, виконують операцію артеріального переключення в перші 3-5 годин життя дитини, при цьому овальне вікно залишають відкритим.</t>
  </si>
  <si>
    <t>Запропонований спосіб дозволив уникнути виконання атріосептостомії та попередити розвиток патофізіологічнихта патоморфологічних гіпоксичних змін, обумовлених гемодинамікою ТМС шляхом радикальної корекції вади у перші години життя, про що свідчить рівень HIF1, який знаходився в межах норми до операції артеріального переключення і в впродовж всього післяопераційного періоду, а також ввести в кардіохірургію вроджених вад серця новий високоточний кількісний метод визначення гіпоксії при ВВС.</t>
  </si>
  <si>
    <t>СПОСІБ ВИЗНАЧЕННЯ ІМУННОЇ ВІДПОВІДІ У НОВОНАРОДЖЕНИХ ПІСЛЯ ОПЕРАЦІЇ АРТЕРІАЛЬНОГО ПЕРЕКЛЮЧЕННЯ З ВИКОРИСТАННЯМ АУТОЛОГІЧНОЇ ПУПОВИННОЇ КРОВІ</t>
  </si>
  <si>
    <t xml:space="preserve">№98596, номер заявки a201109446, дата подання заявки 27.07.2011, дата початку чинності патента 25.05.2012 </t>
  </si>
  <si>
    <t>Спосіб визначення імунної відповіді у новонароджених після операції артеріального переключення з використанням аутологічної пуповинної крові, який включає забір венозної крові у новонародженого до операції, виконання загального аналізу крові, під час якого визначають кількість лейкоцитів, еритроцитів, гемоглобіну, гематокриту, тромбоцитів, швидкість зсідання еритроцитів та підраховують лейкоцитарну формулу, визначають сироваткові рівні фактору некрозу пухлин-a ФНО-a (А), Інтерлейкіну-1β ІЛ-1β (В), Інтерлейкіну-6 ІЛ-6 (С), Інтерлейкіну-8 IЛ-8 (D), Інтерлейкіну-10 ІЛ-10 (Е), а на першу, третю, сьому добу після операції виконують забір венозної крові у новонародженого і проводять загальний аналіз крові, досліджують сироваткові рівні ФНО-a, ІЛ-1β, ІЛ-6, ІЛ-8, ІЛ-10, проводять кореляційний аналіз між рівнями інтерлейкінів, визначають відхилення кожного з зазначених показників від норми K1=A\An, K2=B\Bn, K3=C\Cn, K4=D\Dn, K5=E\En, К6=А\Е, де n - відповідний показник норми у здорових новонароджених, підраховують цитокіновий індекс запалення: (А+В+С+D)\Е; проводять порівняння одержаних показників з контрольними показниками і визначають імунну відповідь у новонароджених, яким проводили операцію артеріального переключення з використанням аутологічної пуповинної крові.</t>
  </si>
  <si>
    <t>рми або її припинення в разі нормальних показників цитокінового індексу запалення. 20 Спосіб ґрунтується на оцінці імунної відповіді організму новонароджених з транспозицією магістральних судин під час хірургічної корекції з застосуванням аутологічної пуповинної крові шляхом дослідження сироваткових рівнів цитокінів та визначення розробленого авторами цитокінового індексу запалення, в динаміці до операції та на 1, 3, 7 добу після неї. Будь-яка операція супроводжується місцевою і системною імунною відповіддю на хірургічну травму і 25 може привести до посилювання природного імунітету придбаного від матері. На результат хірургічного лікування впливає як передопераційний, так і післяопераційний імунний фон. При цьому в післяопераційному періоді слід розрізняти нормальну, адекватну оперативному втручанню імунну відповідь і розвиток інтенсивних і тривалих імунопатологічних реакцій.</t>
  </si>
  <si>
    <t>СПОСІБ ЗАБЕЗПЕЧЕННЯ ПРОХІДНОСТІ ДИХАЛЬНИХ ШЛЯХІВ ПРИ АНЕСТЕЗІЇ У ДІТЕЙ З СИНДРОМОМ ДАУНА</t>
  </si>
  <si>
    <t xml:space="preserve">№50730, номер заявки u200912478, дата подання заявки 03.12.2009, дата початку чинності патента 25.06.2010 </t>
  </si>
  <si>
    <r>
      <t xml:space="preserve">"Розробити методи діагностики та лікування дітей з вродженими вадами серця обумовленими генетичною патологією" термін виконання 2008-2010 рр.
</t>
    </r>
    <r>
      <rPr>
        <sz val="13"/>
        <color rgb="FFFF0000"/>
        <rFont val="Times New Roman"/>
        <family val="1"/>
        <charset val="204"/>
      </rPr>
      <t>Шифр та підстава для розробки на даний час не має</t>
    </r>
  </si>
  <si>
    <r>
      <t>Спосіб забезпечення прохідності дихальних шляхів при анестезії у дітей з синдромом Дауна, який включає подачу дихальної суміші через пристрій, який </t>
    </r>
    <r>
      <rPr>
        <b/>
        <sz val="13"/>
        <color rgb="FF000000"/>
        <rFont val="Times New Roman"/>
        <family val="1"/>
        <charset val="204"/>
      </rPr>
      <t>відрізняється</t>
    </r>
    <r>
      <rPr>
        <sz val="13"/>
        <color rgb="FF000000"/>
        <rFont val="Times New Roman"/>
        <family val="1"/>
        <charset val="204"/>
      </rPr>
      <t> тим, що як пристрій для подачі дихальної суміші використовують ларингеальну маску.</t>
    </r>
  </si>
  <si>
    <t>Недоліком аналога являється складність проведення інтубації у дітей з синдромом Дауна, що обумовлена підглоточним стенозом, ларингомаляцією, вродженим звуженням трахеї, глосоптозом, лімфоїдною гіперплазєю та нестабільністю атланто-окципітального сполучення. Окрім того для дітей синдромом Дауна частим ускладненням після ендотрахеальної інтубації є потсінтубаційний круп. Задачею корисної моделі є розробка такого способу забезпечення похідності дихальних шляхів при анестезії у дітей з синдромом Дауна, якій за рахунок використання ларингеальної маски забезпечував би спрощення процесу анестезіологічного забезпечення та зниження кількості постінтубаційних ускладнень. Поставлена задача вирішується тим, що у способі забезпечення прохідності дихальних шляхів при анестезії у дітей з синдромом Дауна, якій включає подачу дихальної суміші через пристрій, згідно корисної моделі, в якості пристрою для подачі дихальної суміші використовують ларингеальну маску.</t>
  </si>
  <si>
    <t>ЗАСТОСУВАННЯ АНТИ-HSP60 АНТИТІЛ ЯК МАРКЕРІВ ІМУННОЇ БЕЗПЕКИ ПРОВЕДЕННЯ ГЕМОТРАНСФУЗІЙ У КАРДІОХІРУРГІЇ ВРОДЖЕНИХ ВАД СЕРЦЯ</t>
  </si>
  <si>
    <t>№103141, номер заявки a201212693, дата подання заявки 07.11.2012, дата початку чинності патента 10.09.2013</t>
  </si>
  <si>
    <t>«Дослідження молекулярно-біологічних механізмів впливу аутологічної крові на організм новонароджених та малюків при хіру-ргічному лікуванні вроджених вад серця», термін виконання 2013-2015 рр.
Державний реєстраційний номер 0110U004095
Підстава для проведення роботи: Наказ МОЗ України від 01.02.2012 рік № 72</t>
  </si>
  <si>
    <t>Застосування анти-HSP60 антитіл сироватки крові донорів як маркерів імунної безпеки проведення гемотрансфузій в кардіохірургії вроджених вад серця.</t>
  </si>
  <si>
    <t>Дослідження донорської крові на особливо небезпечні інфекції не дає можливості повноцінно оцінити здатність донорської крові виконувати найважливіші функції не порушуючи імунної системи реципієнта. Саме чужорідні антитіла, які потрапляють із крові донора, здатні викликати імунні розлади, які приводять до певних дисфункцій і проявляються у вигляді клінічних ускладнень після гемотрансфузій, іноді вони можуть бути незворотні. 45 Анти-HSP60 антитіла, присутні у сироватці крові донорів, можуть потрапляти в організм реципієнта і спричинювати різні імунні дисфункції, зв'язувати циркулюючий у плазмі крові ендогенний HSP60 і утворювати імунні комплекси з патологічним впливом на тканини [12, 14]. Експериментально було показано, що моноклональні aнти-HSP60 антитіла підсилювали запальні реакції, індуковані HSP60</t>
  </si>
  <si>
    <t>СПОСІБ ДІАГНОСТИКИ НЕКОМПАКТНОЇ КАРДІОМІОПАТІЇ</t>
  </si>
  <si>
    <t xml:space="preserve">№77084, номер заявки u201209169, дата подання заявки 25.07.2012, дата початку чинності патента 25.01.2013 </t>
  </si>
  <si>
    <t>«Удосконалити методи діагностики первинних і вторинних уражень міокарда за допомогою магнітно-резонансної томографії та мультизрізової томографії», ГК.10.00.11, 2010-2012 рр.
Державний реєстраційний номер 0110U000947
Підстава для проведення роботи: Наказ МОЗ України від 01.02.2012 рік № 72</t>
  </si>
  <si>
    <t>Спосіб діагностики некомпактної кардіоміопатії, який полягає в тому, що пацієнту проводять магнітно-резонансну томографію та при виявленні двошарової структури потовщеної стінки лівого шлуночка, компактного епікардіального та некомпактного ендокардіального шарів, відсутності супутньої патології, яка призводить до змін структури міокарда, наявності численних, надмірно виступаючих трабекул, з глибокими межтрабекулярними просторами та співвідношенням N/C, де N - товщина некомпактного шару, С - товщина компактного шару лівого шлуночка, ³ 1,4 у дітей до 1-го року, ³ 1,6 - у дітей старше 1-го року, ³ 2,3 - у дорослих, ставлять діагноз некомпактної кардіоміопатії.</t>
  </si>
  <si>
    <t>Задачею корисної моделі є створення способу діагностики некомпактної кардіоміопатії, який за допомогою томографічних методів дослідження дозволяв би встановлювати діагноз кардіоміопатії у дітей та дорослих. 55 Поставлена задача вирішується завдяки реалізації способу діагностики некомпактної кардіоміопатії, який полягає в тому, що пацієнту проводять магнітно-резонансну томографію та при виявленні двошарової структури потовщеної стінки лівого шлуночка, компактного епікардіального та некомпактного ендокардіального шарів, відсутності супутньої патології, яка призводить до змін структури міокарда, наявності численних, надмірно виступаючих трабекул, з 60 глибокими межтрабекулярними просторами та співвідношенням N/C</t>
  </si>
  <si>
    <t>СПОСІБ ДІАГНОСТИКИ ЖИТТЄЗДАТНОСТІ МІОКАРДА ШЛЯХОМ ВИКОРИСТАННЯ ДОБУТАМІН-СТРЕС МАГНІТНО-РЕЗОНАНСНОЇ ТОМОГРАФІЇ СЕРЦЯ</t>
  </si>
  <si>
    <t xml:space="preserve">№80443, номер заявки u201214671, дата подання заявки 21.12.2012, дата початку чинності патента 27.05.2013 </t>
  </si>
  <si>
    <r>
      <t>Спосіб діагностики життєздатності міокарда, який полягає в тому, що пацієнту проводять магнітно-резонансну томографію серця в спокої й в стресі з інотропним стимулюванням регіональної скоротливості міокарда шляхом покрокового введення різних доз добутаміну із послідовним збільшенням дози (5; 10; 20; 30; 40 мкг/кг/хв.) з внутрішньовенним контрастуванням, та при виявленні товщини стінки міокарда лівого шлуночка ≤ </t>
    </r>
    <r>
      <rPr>
        <sz val="13"/>
        <color theme="1"/>
        <rFont val="Times New Roman"/>
        <family val="1"/>
        <charset val="204"/>
      </rPr>
      <t>5,5 мм</t>
    </r>
    <r>
      <rPr>
        <sz val="13"/>
        <color rgb="FF000000"/>
        <rFont val="Times New Roman"/>
        <family val="1"/>
        <charset val="204"/>
      </rPr>
      <t> в стані спокою і при негативній відповіді на високі дози добутаміну (30-40 мкг/кг/хв.) у вигляді акінезії або дискінезії стінки, відсутності реґіонарного потовщення стінки та наявності трасмурального характеру контрастування в пізню фазу підсилення - діагностують нежиттєздатний міокард.</t>
    </r>
  </si>
  <si>
    <t>Корисна модель належить до медицини, зокрема радіології, кардіології та інтенсивної терапії, і може бути використана для підвищення якості діагностики лікування ішемічної хвороби серця (ІХС) та допомагати при розробці плану лікування.</t>
  </si>
  <si>
    <t>СПОСІБ ДІАГНОСТИКИ РЕЗЕРВІВ КОРОНАРНОГО КРОВОТОКУ ШЛЯХОМ ВИКОРИСТАННЯ ДОБУТАМІН-СТРЕС МАГНІТНО-РЕЗОНАНСНОЇ ТОМОГРАФІЇ СЕРЦЯ</t>
  </si>
  <si>
    <t xml:space="preserve">№82910, номер заявки u201214970, дата подання заявки 26.12.2012, дата початку чинності патента 27.08.2013 </t>
  </si>
  <si>
    <t>Спосіб діагностики резервів коронарного кровотоку, який полягає в тому, що пацієнту проводять магнітно-резонансну томографію серця в спокої й в стресі з інотропним стимулюванням регіональної скоротливості міокарда шляхом покрокового введення різних доз добутаміну із послідовним збільшенням дози (5; 10; 20; 30; 40 мкг/кг/хв.) з внутрішньовенним контрастуванням, та при виявленні в ранню фазу посилення при субмаксимальній частоті серцевих скорочень за рахунок введення високих доз добутаміну [30-40 мкг/(кг×хв.)] зони гіпоперфузії, розташованої субендокардіально, відповідно до визначеного коронарного басейну, а в пізню фазу підсилення (через 15-20 хв.), визначені зміни не супроводжуються накопиченням контрасту, або при введенні малих доз добутаміну [5-10 мкг/(кг×хв.)] визначається покращення скоротливої здатності, а при введенні більш високих доз добутаміну [20-40 мкг/(кг×хв.)] - погіршення сегментарної скоротливості ("двофазна відповідь") діагностують обмеження резервів коронарного кровотоку.</t>
  </si>
  <si>
    <t>Завдання, яке вирішує корисна модель, полягає у виявленні прихованої ішемії за рахунок оцінки стрес-перфузії та скоротливості міокарда в спокої і при інотропній стимуляції. При виявленні зони гіпоперфузії та/чи розвитку ознак порушення регіональної скоротливості, які поглиблюються, або якщо у пацієнта з'являється напад стенокардії, тест вважається позитивним і дослідження припиняється. Якщо субмаксимальна частота серцевих скорочень 35 [(220-вік)×0,85] не досягається, внутрішньовенно вводять 0,25 мг атропіну. Введення добутаміну слід припинити, якщо систолічний артеріальний тиск у порівнянні з початковим рівнем падає більш ніж на 20 мм рт. ст. або підвищується більш ніж на 40 мм рт.ст. Введення добутаміну також припиняється при появі у пацієнта аритмії або при АД 240/120 мм рт.ст.</t>
  </si>
  <si>
    <t>СПОСІБ ПРОВЕДЕННЯ ЛЕГЕНЕВОЇ ВАЛЬВУЛОПЛАСТИКИ ПРИ АТРЕЗІЇ ЛЕГЕНЕВОЇ АРТЕРІЇ</t>
  </si>
  <si>
    <t xml:space="preserve">№80222, номер заявки u201209711, дата подання заявки 10.08.2012, дата початку чинності патента 27.05.2013 </t>
  </si>
  <si>
    <t>Прикладна НДР «Оптимізація легеневого кровотоку при ціанотичних вроджених вадах серця ендоваскулярними методами», термін виконання 2011-2013 рр.
Державний реєстраційний номер 0111U003014
Підстава для проведення роботи: Наказ МОЗ України від 01.02.2012 рік № 72</t>
  </si>
  <si>
    <r>
      <t>Спосіб проведення легеневої вальвулопластики при атрезії легеневої артерії І типу з інтактною міжшлуночковою перегородкою, який відрізняється</t>
    </r>
    <r>
      <rPr>
        <b/>
        <sz val="13"/>
        <color rgb="FF000000"/>
        <rFont val="Times New Roman"/>
        <family val="1"/>
        <charset val="204"/>
      </rPr>
      <t> </t>
    </r>
    <r>
      <rPr>
        <sz val="13"/>
        <color rgb="FF000000"/>
        <rFont val="Times New Roman"/>
        <family val="1"/>
        <charset val="204"/>
      </rPr>
      <t>від стандартної методики застосуванням додаткової фіксації дистального кінця провідника, що надає системі жорсткості, достатньої для заведення балон-катетера на рівень клапана.</t>
    </r>
  </si>
  <si>
    <t>В основу корисної моделі поставлено задачу оптимізації проведення балонної вальвулопластики при неможливості проведення втручання за стандартною методикою. Метод відрізняється застосуванням додаткової фіксації дистального кінця провідника, що надає системі жорсткості, достатньої для заведення балон-катетера на рівень клапана.</t>
  </si>
  <si>
    <t>СПОСІБ РЕНТГЕНЕНДОВАСКУЛЯРНОЇ ДІАГНОСТИКИ АНОМАЛЬНОГО ВІДХОДЖЕННЯ КОРОНАРНИХ АРТЕРІЙ ВІД ЛЕГЕНЕВОЇ АРТЕРІЇ</t>
  </si>
  <si>
    <t xml:space="preserve">№87457, номер заявки u201309600, дата подання заявки 01.08.2013, дата початку чинності патента 10.02.2014 </t>
  </si>
  <si>
    <t>«Діагностика та хірургічне лікування аномального відходження коронарних артерій від легеневої артерії», термін виконання 2013-2015 рр.
Державний реєстраційний номер 0110U000947
Підстава для проведення роботи: Наказ МОЗ України від 01.02.2012 рік № 72</t>
  </si>
  <si>
    <r>
      <t>Спосіб рентгенендоваскулярної діагностики аномального відходження коронарних артерій від легеневої артерії, що включає проведення рентгенендоваскулярної діагностики, який </t>
    </r>
    <r>
      <rPr>
        <b/>
        <sz val="13"/>
        <color rgb="FF000000"/>
        <rFont val="Times New Roman"/>
        <family val="1"/>
        <charset val="204"/>
      </rPr>
      <t>відрізняється</t>
    </r>
    <r>
      <rPr>
        <sz val="13"/>
        <color rgb="FF000000"/>
        <rFont val="Times New Roman"/>
        <family val="1"/>
        <charset val="204"/>
      </rPr>
      <t> тим, що проводять ангіографію в латеральній та передньо-задній проекції з каудальною ангуляцією 45 градусів, візуалізують місце відходження та хід аномальної коронарної артерії та визначають анатомічний варіант вади.</t>
    </r>
  </si>
  <si>
    <t>Актуального в Україні залишається проблема ранньої діагностики АРОС. В основу корисної моделі поставлено задачу рентгенендоваскулярної діагностики АРОС і детальної візуалізації місця відходження коронарних артерій від магістральних судин та їхнього просторового розташування. Зазвичай рентгенангіографічну візуалізацію коронарних артерій при підозрі на АРОС проводять у стандартних фронтальній та латеральній ангіографічних проекціях. Дана методика не завжди дає можливість визначити місце відходження аномальної коронарної артерії, оцінити її хід та відстань до аорти. В той же час ця інформація є вкрай необхідною в виборі оптимальної хірургічної методики корекції вади. Ми пропонуємо вдосконалену методику рентгенангіографії для візуалізації коронарних артерій. В основу корисної моделі поставлено задачу створення способу рентгенендоваскулярної діагностики аномального відходження коронарних артерій від легеневої артерії і детальної візуалізації місця відходження коронарних артерій від магістральних судин та їхнього 40 просторового розташування. Спосіб полягає в тому, що проводять рентгенендоваскулярну діагностику коронарних артерій і, згідно з корисною моделлю, проводять ангіографію в латеральній та передньо-задній проекції з каудальною ангуляцією 45 градусів, візуалізують місце відходження та хід аномальної коронарної артерії та визначають анатомічний варіант вади.</t>
  </si>
  <si>
    <t>СПОСІБ ДОСТУПУ ДО ВЕЛИКИХ АОРТОЛЕГЕНЕВИХ КОЛАТЕРАЛЬНИХ АРТЕРІЙ</t>
  </si>
  <si>
    <t xml:space="preserve">№77129, номер заявки u201209926, дата подання заявки 25.01.2013, дата початку чинності патента 17.08.2012 </t>
  </si>
  <si>
    <t xml:space="preserve"> «Розробити та впровадити методи лікування вроджених конотрункальних вад серця», термін виконання 2011-2013 рр.
Державний реєстраційний номер 0111U003013
Наказ МОЗ України від 01.02.2012 рік № 72</t>
  </si>
  <si>
    <r>
      <t>Спосіб доступу до великих аортолегеневих колатеральних артерій, який полягає в тому, що великі аортолегеневі колатеральні артерії перев'язують в умовах штучного кровообігу в місці їх відходження від низхідної аорти шляхом безпосереднього препарування тканин в ретрокардіальній зоні низхідної аорти після розвертання верхівки серця догори, який </t>
    </r>
    <r>
      <rPr>
        <b/>
        <sz val="13"/>
        <color rgb="FF000000"/>
        <rFont val="Times New Roman"/>
        <family val="1"/>
        <charset val="204"/>
      </rPr>
      <t>відрізняється</t>
    </r>
    <r>
      <rPr>
        <sz val="13"/>
        <color rgb="FF000000"/>
        <rFont val="Times New Roman"/>
        <family val="1"/>
        <charset val="204"/>
      </rPr>
      <t> тим, що перев'язку великих аортолегеневих колатеральних артерій проводять нижнім ретрокардіальним доступом.</t>
    </r>
  </si>
  <si>
    <t>В основу корисної моделі поставлена задача оптимізації процедури уніфокалізації в умовах 45 серединної стернотомії при наявності віддалених аортолегеневих колатеральних артерій. Метод передбачає проведення уніфокалізації з використанням нижнього ретрокардіального доступу до великих аортолегеневих колатеральних артерій. Метод відрізняється використанням альтернативного хірургічного доступу до великих аортолегеневих колатеральних артерій в умовах серединної стернотомії і штучного кровообігу</t>
  </si>
  <si>
    <t>СПОСІБ ЕХОКАРДІОГРАФІЧНОЇ ОЦІНКИ ФУНКЦІЇ ПРАВОГО ШЛУНОЧКА ПІСЛЯ ОПЕРАЦІЇ ПЕРЕДСЕРДНОГО ПЕРЕКЛЮЧЕННЯ</t>
  </si>
  <si>
    <t xml:space="preserve">№92863, номер заявки u201402797, дата подання заявки 19.03.2014, дата початку чинності патента 10.09.2014  </t>
  </si>
  <si>
    <t xml:space="preserve"> «Розробка перинатальної тактики при діагностиці патології дуги аорти», термін виконання 2013-2015 рр.   
Державний реєстраційний номер 0110U000946
Підстава для проведення роботи:  Наказ МОЗ України від 01.02.2012 рік № 72</t>
  </si>
  <si>
    <t>Спосіб оцінки функції системного правого шлуночка у пацієнтів з транспозицією магістральних судин після операції передсердного переключення, який полягає в тому, що пацієнту проводять ехокардіографію, з використанням В-режиму вимірюють лінійні розміри обох шлуночків серця; обох передсердь, обох передсердно-шлуночкових клапанів, тунелів системних та легеневих вен, обох вихідних трактів шлуночків, напівмісяцевих клапанів та магістральних судин, розмірів нижньої порожнистої вени та розрахунок фракційної зміни площі правого шлуночка та його фракції викиду; за допомогою М-режиму проводять розрахунок фракції викиду лівого шлуночка та спадання нижньої порожнистої вени та визначення систолічної екскурсії площини кільця трикуспідального клапана; оцінку транспульмонального та транстрикуспідального кровотоку, наявність обструкції на тунелях системних та легеневих вен за допомогою постійної та пульсової доплерографії; оцінку наявності зворотних потоків на передсердно-шлуночкових та напівмісяцевих клапанах, наявності обструкції на тунелях системних та легеневих вен, наявності залишкових перегородкових дефектів за допомогою кольорової доплерографії; за допомогою тканинної доплерографії вимірюють швидкісні та часові показники функціонування міокарда правого шлуночка, розрахунок міокардіального індексу продуктивності та за отриманими показниками оцінюють функціональний стан системного правого шлуночка.</t>
  </si>
  <si>
    <t>В основу корисної моделі поставлено задачу створення неінвазивної оцінки анатомічної структури, систолічної та діастолічної функції системного правого шлуночка у пацієнтів після гемодинамічної корекції транспозиції магістральних судин методом Сеннінга. Спосіб передбачає використання комплесної ехокардіографічної методики для кількісної оцінки функції системного правого шлуночка без необхідності проведення затратних методів візуалізації.</t>
  </si>
  <si>
    <t>СПОСІБ КРОВОЗБЕРЕЖЕННЯ ПРИ АНЕСТЕЗІОЛОГІЧНОМУ ЗАБЕЗПЕЧЕННІ ХІРУРГІЧНОЇ КОРЕКЦІЇ ВРОДЖЕНИХ ВАД СЕРЦЯ У НОВОНАРОДЖЕНИХ В УМОВАХ ШТУЧНОГО КРОВООБІГУ</t>
  </si>
  <si>
    <t xml:space="preserve">№96498, номер заявки u201408915, дата подання заявки 07.08.2014, дата початку чинності патента 10.02.2015 </t>
  </si>
  <si>
    <r>
      <t>Спосіб кровозбереження при анестезіологічному забезпеченні хірургічної корекції вроджених вад серця у новонароджених в умовах штучного кровообігу, під час якого кров, а також рідини, що містять еритроцити евакуюють із операційної рани в селл сейвер, де еритроцити концентруються та відмиваються, який </t>
    </r>
    <r>
      <rPr>
        <b/>
        <sz val="13"/>
        <color rgb="FF000000"/>
        <rFont val="Times New Roman"/>
        <family val="1"/>
        <charset val="204"/>
      </rPr>
      <t>відрізняється</t>
    </r>
    <r>
      <rPr>
        <sz val="13"/>
        <color rgb="FF000000"/>
        <rFont val="Times New Roman"/>
        <family val="1"/>
        <charset val="204"/>
      </rPr>
      <t> тим, що після завершення штучного кровообігу та видалення канюль з магістральних судин пацієнта, зовнішній контур апарату штучного кровообігу, оксигенатор та кардіотомний резервуар додатково промивають 400мл 0,9 % розчину NaCl і разом із залишковим об'ємом перфузату транспортують до резервуара селл сейверу, отримане трансфузійне середовище доправляють до відділу переливання крові для центрифугування, а отриманий концентрат відмитих аутологічних еритроцитів застосовують під час гемостазу в умовах операційної.</t>
    </r>
  </si>
  <si>
    <t>В основу корисної моделі поставлена задача розробити такий спосіб кровозбереження при  анестезіологічному забезпеченні хірургічної корекції вроджених вад серця у новонароджених в умовах штучного кровообігу, який би дозволив зменшити ризик волемічного перенавантаження для новонародженого на постперфузійному етапі кардіохірургічної корекції складних вроджених вад серця (ВВС) та створити умови для стабілізації рівня гемоглобіну і гематокриту за рахунок застосування концентрату аутологічних еритроцитів. Поставлена задача вирішується запропонованим способом кровозбереження при
анестезіологічному забезпеченні хірургічної корекції вроджених вад серця у новонароджених в
умовах штучного кровообігу, під час якого кров, а також рідини, що містять еритроцити
евакуюють із операційної рани в селл сейвер.</t>
  </si>
  <si>
    <t>СПОСІБ ПРОВЕДЕННЯ СТЕНТУВАННЯ ВІДКРИТОЇ АРТЕРІАЛЬНОЇ ПРОТОКИ</t>
  </si>
  <si>
    <t xml:space="preserve">№99445, номер заявки u201411678, дата подання заявки 28.10.2014, дата початку чинності патента 10.06.2015 </t>
  </si>
  <si>
    <t>«Ендоваскулярні втручання у дітей після кардіохірургічних операцій з приводу складних вроджених вад серця» 2014-2016 рр.
 Державний реєстраційний номер 0111U003014
Наказ МОЗ України від 01.02.2012 рік № 72</t>
  </si>
  <si>
    <t>Спосіб стентування відкритої артеріальної протоки, який полягає в тому, що хворому з діагностованою вадою серця проводять ангіографічне обстеження, через катетер заводять в протоку провідник та встановлюють його в дистальні відділи легеневої артерії, на провіднику замінюють агіографічний катетер на направляючий катетер JR 5F, через катетер по провіднику в артеріальну протоку заводять стент, стент розширюють до номінального розміру і тиску; після імплантації стента до видалення провідника проводять контрольну аортографію.</t>
  </si>
  <si>
    <t>В основу корисної моделі поставлено задачу розробити метод стентування відкритої артеріальної протоки через венозний та артеріальний доступи. Поставлена задача вирішується наступним чином: спосіб стентування відкритої
артеріальної протоки, який полягає в тому, що хворому з діагностованою вадою серця
проводять ангіографічне обстеження, через катетер заводять в протоку провідник та
встановлюють його в дистальні відділи легеневої артерії, на провіднику замінюють
агіографічний катетер на направляючий катетер JR 5F</t>
  </si>
  <si>
    <t>СПОСІБ ХІРУРГІЧНОЇ КОРЕКЦІЇ СТЕНОЗУ ЛЕГЕНЕВИХ ВЕН</t>
  </si>
  <si>
    <t xml:space="preserve">№102099, номер заявки u201504918, дата подання заявки 20.05.2015, дата початку чинності патента 12.10.2015 </t>
  </si>
  <si>
    <t>«Ендоваскулярні втручання у дітей після кардіохірургічних операцій з приводу складних вроджених вад серця» 2014-2016 рр.
 Державний реєстраційний номер 0111U003014
Підстава для проведення роботи:  Наказ МОЗ України від 01.02.2012 рік № 72</t>
  </si>
  <si>
    <t>Спосіб хірургічної корекції стенозу легеневих вен, який полягає в том, що пацієнту проводять серединну стернотомію, здійснюють хірургічний доступ до серця, підключають апарат штучного кровообігу, здійснюють хірургічний доступ до лівого передсердя, проводять пластику легеневих вен, який відрізняється тим, що на рівні передсердь створюють сполучення за допомогою мембрани Gore-Tex з отвором 4 мм, по краю якого та додатково поблизу усть легеневих вен закріплюються рентгеноконтрастні кліпи.</t>
  </si>
  <si>
    <t>Особливостями запропонованого методу є створенням артифіційного дефекту міжпередсердної перегородки та рентгеноконтрастним маркуванням краю дефекту та зони біля устя легеневих вен. Принциповою відмінністю запропонованого способу є обов'язкове створення сполучення на рівні передсердь (артифіційний дефект міжпередсердної перегородки) за допомогою мембрани Gore-Tex з отвором 4 мм, який при наступних ендоваскулярних маніпуляціях слугує доступом до лівого передсердя. Рентгеноконтрастний кліп LigaClip як орієнтир залишають по верхньому чи по нижньому краю створеного дефекту.</t>
  </si>
  <si>
    <t>СПОСІБ ІНТРАОПЕРАЦІЙНОЇ ОЦІНКИ АОРТАЛЬНОГО КЛАПАНА</t>
  </si>
  <si>
    <t>№99464, номер заявки u201412456, дата подання заявки 19.11.2014, дата початку чинності патента  10.06.2015</t>
  </si>
  <si>
    <t xml:space="preserve"> «Удосконалити та впровадити реконструктивні втручання на аортальному клапані у пацієнтів різного віку» 2014-2016 рр.
Державний реєстраційний номер 0111U003013
Підстава для проведення роботи: Наказ МОЗ України від 01.02.2012 рік № 72</t>
  </si>
  <si>
    <t>Спосіб дозволяє оптимізувати оцінку аортального клапана шляхом інтраопераційної черезстравохідної ехокардіокардіографії, что допомогає покращити ранню оцінку кардіохірургічних втручань.</t>
  </si>
  <si>
    <t>Такий комплексний алгоритм полегшує вибір між кардіохірургічними тактиками</t>
  </si>
  <si>
    <t xml:space="preserve">СПОСІБ РАДІОЧАСТОТНОЇ КАТЕТЕРНОЇ ДЕСТРУКЦІЇ ФІБРИЛЯЦІЇ ПЕРЕДСЕРДЬ
</t>
  </si>
  <si>
    <t xml:space="preserve">№110495, номер заявки u201604071, дата подання заявки 14.04.2016, дата початку чинності патента 10.10.2016 </t>
  </si>
  <si>
    <t>«Інноваційна методика радіочастотної катетерної деструкції при фібриляції передсердь» 2016-2018 рр.
Державний реєстраційний номер 0110U000946
Підстава для проведення роботи: Наказ МОЗ України від 03.02.2016 №58</t>
  </si>
  <si>
    <t>Спосіб дозволяє оптимізувати електрофізіологічну допомогу пацієнтам з фібріляцією передсердь</t>
  </si>
  <si>
    <t xml:space="preserve">Цей спосіб не потребує дороговартісного додаткового електрофізіологічного устаткування. </t>
  </si>
  <si>
    <t>СПОСІБ ПЕРКУТАННОГО ВИДАЛЕННЯ ПОШКОДЖЕНОГО ПРИ ЕНДОВАСКУЛЯРНОМУ ВТРУЧАННІ БАЛОНА-КАТЕТЕРА</t>
  </si>
  <si>
    <t xml:space="preserve">№122301, номер заявки u201708598, дата подання заявки 22.08.2017, дата початку чинності патента 26.12.2017 </t>
  </si>
  <si>
    <t>«Розробити методи інтенсивної терапії та анестезіологічного забезпечення пацієнтів з гострим коронарним синдромом при цукровому діабеті» 2017-2019 рр.
Державний реєстраційний номер 0117U002449
Підстава для проведення роботи: Наказ МОЗ України від 14.02.2017 №128</t>
  </si>
  <si>
    <t>За допомогою цього методу можно видалити навіть сильно пошкоджені або фіксовані балони</t>
  </si>
  <si>
    <t>Більша ефективність допомоги</t>
  </si>
  <si>
    <t>СПОСІБ ПРЕНАТАЛЬНОЇ УЛЬТРАЗВУКОВОЇ ДІАГНОСТИКИ СУДИННОГО КІЛЬЦЯ</t>
  </si>
  <si>
    <t xml:space="preserve">№128659, номер заявки u201807777, дата подання заявки 11.07.2018, дата початку чинності патента 25.09.2018 </t>
  </si>
  <si>
    <t>«Дослідження морфологічних, патофізіологічних та біохімічних особливостей серця з єдиним шлуночком» 2016-2018 рр.
Державний реєстраційний номер 0116U000198
Підстава для проведення роботи: Наказ МОЗ України від 14.02.2017 №128</t>
  </si>
  <si>
    <t>Метод дозволяє виявити усі тонкощі анатомії та співвідношенні структур, що входять до складу кільця.ю що дозволяє краще спланувани хід оперативного втручання.</t>
  </si>
  <si>
    <t>Покращує діагностику на доопераційному етані.</t>
  </si>
  <si>
    <t xml:space="preserve"> СПОСІБ ПРОВЕДЕННЯ АНТИКОАГУЛЯНТНОЇ ТЕРАПІЇ ПІД ЧАС ВИКОНАННЯ РАДІОЧАСТОТНОЇ КАТЕТЕРНОЇ ДЕСТРУКЦІЇ ФІБРИЛЯЦІЇ ПЕРЕДСЕРДЬ</t>
  </si>
  <si>
    <t xml:space="preserve">№126788, номер заявки u201713053, дата подання заявки 28.12.2017, дата початку чинності патента 10.07.2018 </t>
  </si>
  <si>
    <t>Розроблена схема підтримки коагуляційного гемостазу під час електрофізіологічних втручань, що допомогає уникнути кровотеч та тромбоемболії.</t>
  </si>
  <si>
    <t>Усунення ускладнень з боку системи згортання крові під час та після втручань</t>
  </si>
  <si>
    <t>СПОСІБ РЕКОНСТРУКТИВНОГО ВТРУЧАННЯ НА АОРТАЛЬНОМУ КЛАПАНІ З ВИКОРИСТАННЯМ НАБОРУ САЙЗЕРІВ І ВІДПОВІДНИХ ЛЕКАЛ</t>
  </si>
  <si>
    <t xml:space="preserve">№125759, номер заявки u201712436, дата подання заявки 15.12.2017, дата початку чинності патента 25.05.2018 </t>
  </si>
  <si>
    <t xml:space="preserve"> «Наукове обґрунтування та удосконалення надання кардіологічної та кардіохірургічної допомоги підліткам та дорослим з обструктивними вродженими вадами правих відділів серця» 2016-2018 рр.
Державний реєстраційний номер 0110U000947
Підстава для проведення роботи: Наказ МОЗ України від 03.02.2016 №58</t>
  </si>
  <si>
    <t>За допомогою цієї методики з перикарду формується тристулковий аортальний клпан, що функціонує аналогічно власному.</t>
  </si>
  <si>
    <t>Оптимізовані підходи до пластичних операцій на аортальному клапані.</t>
  </si>
  <si>
    <t xml:space="preserve"> 
СПОСІБ УНІФОКАЛІЗАЦІЇ ВЕЛИКИХ АОРТОЛЕГЕНЕВИХ КОЛАТЕРАЛЬНИХ АРТЕРІЙ ЗА ДОПОМОГОЮ АУТОТКАНИН</t>
  </si>
  <si>
    <t xml:space="preserve">№107601, номер заявки a201302145, дата подання заявки 20.02.2013, дата початку чинності патента 26.01.2015 </t>
  </si>
  <si>
    <t>«Розробити та впровадити методи лікування вроджених конотрункальних вад серця», термін виконання 2011-2013 рр.
Підстава для проведення роботи: Наказ МОЗ України від 01.02.2012 рік № 72
Державний реєстраційний номер 0111U003013</t>
  </si>
  <si>
    <t>Спосіб допомогає формувати нове русло легеневої артерії без використання штучних матеріалів, що дає йому перспективи на ріст в процесі розвтку дитини.</t>
  </si>
  <si>
    <t>Формування нового легеневого дерева проводиться власними тканинами пацієнта.</t>
  </si>
  <si>
    <t xml:space="preserve">
СПОСІБ ХІРУРГІЧНОГО УСУНЕННЯ ПРОЛАПСУ СТУЛОК МІТРАЛЬНОГО КЛАПАНА</t>
  </si>
  <si>
    <t>№130914, номер заявки u201808065, дата подання заявки 20.07.2018, дата початку чинності патента  26.12.2018</t>
  </si>
  <si>
    <t xml:space="preserve"> "Розробити технології рентгенендоваскулярного лікування складних та критичних вроджених вад серця з вентрикулоартеріальною обструкцією у дітей першого року життя" 2017-2019 рр.
 Державний реєстраційний номер 0117U002450
Підстава для проведення роботи: Наказ МОЗ України від 01.03.2019 року №498</t>
  </si>
  <si>
    <t>Спосіб містить авторську методику пластики мітрального клапана за допомогою штучних хорд та опорних кілець.</t>
  </si>
  <si>
    <t>Значно покращені ранні післяопераційні результати</t>
  </si>
  <si>
    <t xml:space="preserve"> СПОСІБ ВЕДЕННЯ ХВОРИХ ІЗ ГОСТРИМ КОРОНАРНИМ СИНДРОМОМ</t>
  </si>
  <si>
    <t>№140368, номер заявки u201906892, дата подання заявки 19.06.2019, дата початку чинності патента  25.02.2020</t>
  </si>
  <si>
    <t>«Гостре пошкодження нирок у дітей з вродженими вадами серця після кардіохірургічних операцій» 2020-2022 рр.
Державний реєстраційний номер 0120U101308
Підстава для проведення роботи: Наказ МОЗ України від 24.02.2020 року №509  «Про затвердження переліку наукових досліджень та розробок, що виконуватимуться у 2020 році»</t>
  </si>
  <si>
    <t>Методика поєднує в собі алгоритм підготовки, методику втручання та післяопераційне ведення пацієнтів з гострим коронарним синдромом.</t>
  </si>
  <si>
    <t>Дозволяє досягати кращих результатів у більш складної когорти пацієнтів.</t>
  </si>
  <si>
    <t xml:space="preserve">СПОСІБ КОРЕКЦІЇ ПОДОВЖЕНИХ ХОРД ПРИ ПРОЛАПСІ МІТРАЛЬНОГО КЛАПАНА </t>
  </si>
  <si>
    <t>№140370, номер заявки u201907102, дата подання заявки 26.06.2019, дата початку чинності патента 25.02.2020</t>
  </si>
  <si>
    <t>«Інноваційні методики і технології заміни та реконструкції аортального клапана» 2020-2022 рр.
Державний реєстраційний номер 0120U101331
Підстава для проведення роботи: Наказ МОЗ України від 24.02.2020 року №509  «Про затвердження переліку наукових досліджень та розробок, що виконуватимуться у 2020 році»</t>
  </si>
  <si>
    <t xml:space="preserve">Спосіб містить авторську методику пластики мітрального клапана за допомогою декількох штучних хорд при важких формах хвороби Барлоу. </t>
  </si>
  <si>
    <t xml:space="preserve">СПОСІБ СТЕНТУВАННЯ ВИХІДНОГО ТРАКТУ ПРАВОГО ШЛУНОЧКА З СИМУЛЬТАННИМ
ЗАКРИТТЯМ КОМУНІКАНТНИХ ВЕЛИКИХ АОРТО-ЛЕГЕНЕВИХ КОЛАТЕРАЛЬНИХ АРТЕРІЙ </t>
  </si>
  <si>
    <t>№144707, номер заявки u202000533, дата подання заявки 26.06.2019, дата початку чинності патента 25.02.2020</t>
  </si>
  <si>
    <t xml:space="preserve">«Розробка та дослідження нових біосумісних матеріалів для кардіохірургії»
2019-2021 рр.
Державний реєстраційний номер 0119U001437
Наказ МОЗ України від 26.06.2019 року №1459
</t>
  </si>
  <si>
    <t>Новий складний метод комплексної ендоваскулярної допомоги важким формам артезії легеневої артерії, при яких збережено нативну легеневу артерію, проте відсутній антеградний кровотік через клапан легеневої артерії.</t>
  </si>
  <si>
    <t>Метод дозволяє уникнути одного з етапів багатоетапної хірургічної допомоги цій когорті пацієнтів.</t>
  </si>
  <si>
    <t xml:space="preserve">ПРИСТРІЙ ДЛЯ ФІЗИКО-ХІМІЧНОЇ ОБРОБКИ БІОЛОГІЧНИХ МЕМБРАН
</t>
  </si>
  <si>
    <t>Номер заявки u202006446, дата подання заявки 05.10.2020, № Патенту та дата початку чинності патента ще не відомі, знаходяться на розгляді в Державне підприємство "Український інститут інтелектуальної власності” (Укрпатент)</t>
  </si>
  <si>
    <t>Метод допомогає провести обробки нативного перикарду для його подальшого використання в кардіохірургії або зберігання.</t>
  </si>
  <si>
    <t>В ході даної обробки кращет зберігається струкктура перикарду.</t>
  </si>
  <si>
    <t>КАТЕТЕР ДЛЯ РЕНТГЕНАНГІОГРАФІЧНОЇ ВІЗУАЛІЗАЦІЇ КОРОНАРНИХ
АРТЕРІЙ</t>
  </si>
  <si>
    <t xml:space="preserve">Номер заявки u202006595, дата подання заявки 13.10.2020, № Патенту та дата початку чинності патента ще не відомі, знаходяться на розгляді в Державне підприємство "Український інститут інтелектуальної власності” (Укрпатент) </t>
  </si>
  <si>
    <t>Новітній прилад для покращення проходження до вічка коронарних артерії дозвоняє забезпечити оптимальне проведення коронарографії</t>
  </si>
  <si>
    <t>Катетер покращенує доступ до анатомічно складних та кальцинованих вічок коронарних артерій.</t>
  </si>
  <si>
    <t>СПОСІБ ПРОГНОЗУВАННЯ РОЗВИТКУ ІНФЕКЦІЙНИХ УСКЛАДНЕНЬ У ДІТЕЙ З ВРОДЖЕНИМИ ВАДАМИ СЕРЦЯ, ГОСПІТАЛІЗОВАНИМИ ДЛЯ ОПЕРАТИВНОГО ВТРУЧАННЯ У КАРДІОХІРУРГІЧНИЙ ЦЕНТР</t>
  </si>
  <si>
    <t>№116983, номер заявки u201613525, дата подання заявки 28.12.2016, дата початку чинності патента  12.06.2017</t>
  </si>
  <si>
    <t xml:space="preserve"> Державна установа "Науково-практичний медичний центр дитячої кардіології та кардіохірургії Міністерства охорони здоров'я України"
ДУ "Центр дитячої кардіології та кардіохірургії МОЗ України" або ДУ "НПМЦДКК МОЗУ"
ЄДРПОУ 26385055
Організаційно-правова форма: Державна організація (установа, заклад)
Види діяльності: 84.21 Міжнародна діяльність, 85.42 Вища освіта, 85.59 Інші види освіти, н. в. і. у., 85.60 Допоміжна діяльність у сфері освіти, 86.10 Діяльність лікарняних закладів, 86.21 Загальна медична практика, 86.22 Спеціалізована медична практика, 86.23 Стоматологічна практика, 86.90 Інша діяльність у сфері охорони здоров'я, 68.20 Надання в оренду й експлуатацію власного чи орендованого нерухомого майна, 72.11 Дослідження й експериментальні розробки у сфері біотехнологій, 72.19 Дослідження й експериментальні розробки у сфері інших природничих і технічних наук, 72.20 Дослідження й експериментальні розробки у сфері суспільних і гуманітарних наук</t>
  </si>
  <si>
    <t>Розроблено математичну модель прогресувння розвитку інфекційних ускладнень, виходячи з мікробіологічного ланшафту пацієнта при поступленні до кардіохірургічного стаціонару.</t>
  </si>
  <si>
    <t>Спосіб допомагає оптимізувати використання антибіотикотерапії на післяопераційному етапі.</t>
  </si>
  <si>
    <t xml:space="preserve">
СПОСІБ ПРИСКОРЕНОГО НАКОПИЧЕННЯ СТРЕПТОКОКІВ ДЛЯ ДІАГНОСТИКИ ІНФЕКЦІЇ У ДІТЕЙ З ВРОДЖЕНИМИ ВАДАМИ СЕРЦЯ</t>
  </si>
  <si>
    <r>
      <t xml:space="preserve">№116982, номер заявки u201613524, дата подання заявки 28.12.2016, дата початку чинності патента </t>
    </r>
    <r>
      <rPr>
        <sz val="13"/>
        <color rgb="FFFF0000"/>
        <rFont val="Times New Roman"/>
        <family val="1"/>
        <charset val="204"/>
      </rPr>
      <t xml:space="preserve"> </t>
    </r>
    <r>
      <rPr>
        <sz val="13"/>
        <rFont val="Times New Roman"/>
        <family val="1"/>
        <charset val="204"/>
      </rPr>
      <t>12.06.2017</t>
    </r>
  </si>
  <si>
    <t>Мікробіологічна методика для раннього виявлення інфекційних ускладнень у пацієнтів кардіохірургічного профілю на післяопераційному етапі.</t>
  </si>
  <si>
    <t xml:space="preserve">
СПОСІБ ВИЗНАЧЕННЯ ДІАГНОЗУ ВРОДЖЕНОЇ ВАДИ СЕРЦЯ У ДОРОСЛИХ</t>
  </si>
  <si>
    <r>
      <t xml:space="preserve">№128498 номер заявки u201801953, дата подання 6заявки 26.02.2018, дата початку чинності патента </t>
    </r>
    <r>
      <rPr>
        <sz val="13"/>
        <color rgb="FFFF0000"/>
        <rFont val="Times New Roman"/>
        <family val="1"/>
        <charset val="204"/>
      </rPr>
      <t xml:space="preserve"> </t>
    </r>
    <r>
      <rPr>
        <sz val="13"/>
        <rFont val="Times New Roman"/>
        <family val="1"/>
        <charset val="204"/>
      </rPr>
      <t>25.09.2018</t>
    </r>
  </si>
  <si>
    <t>Оптимізована трьохлінгвальна номенклатура вроджених вад серця та формування діагнозу у пацієнтів зі склданими вадами серця, що пернесли декілька етапних операцій.</t>
  </si>
  <si>
    <t>Дозволяє отримати повноцінну інформацію про всі етапи лікування пацієнтів зі складними вродженими вадами серця.</t>
  </si>
  <si>
    <t>Виготовлення тканиномодифікованого біосумісного матриксу для кардіохірургії</t>
  </si>
  <si>
    <t>Виготовлення тристулкового кондуїту для реконструкції вихідного тракту правого шлуночка</t>
  </si>
  <si>
    <t>Композиція речовин (політетрафлуорете́н), яка використовується для хірургічної корекціі вад серця</t>
  </si>
  <si>
    <t xml:space="preserve"> Державна установа "Науково-практичний медичний центр дитячої кардіології та кардіохірургії Міністерства охорони здоров'я України"</t>
  </si>
  <si>
    <t>Спосіб діагностики стану місцевого імунітету ротової порожнини</t>
  </si>
  <si>
    <t>№ 54172, опубліковано 25.10.2010, бюл. № 20</t>
  </si>
  <si>
    <t>Гоженко Анатолій Іванович, вул. Канатна, 92, м. Одеса, 65039; Богданова Олександра Вікторівна, вул. Варненська, 25, кв. 4, м. Одеса, 65070; Дегтяренко Тетяна Володимирівна, вул. Тополева, 12, кв. 43, м. Одеса, 65114</t>
  </si>
  <si>
    <t>Визначення професійних факторів ризику серцево-судинних захворювань і можливості зменшення їх впливу на працівників транспорту, № держреєстрації 0109UO08374, 2009-2011 рр.</t>
  </si>
  <si>
    <t>Спосіб діагностики стану місцевого імунітету ротової порожнини, який передбачає проведення імуногістохімічних досліджень слини</t>
  </si>
  <si>
    <t>відібраних зразків слини отримують лейкоцитарний концентрат</t>
  </si>
  <si>
    <t xml:space="preserve">лабораторна діагностика і клінічна імунологія </t>
  </si>
  <si>
    <t>№  89778, опубліковано 10.03.2010, бюл. № 5</t>
  </si>
  <si>
    <t>Дівоча Валентина Панасівна, вул.Заболотного, 1/103, м.Одеса, 65069; Михальчук Василь Миколайович, пр.Добровольського, 150, кв.107, м.Одеса, 65111; Гоженко Анатолій Іванович, пров.Валіховського, 2, м.Одеса, 65026</t>
  </si>
  <si>
    <t>Вивчити терапевтичні властивості інгібіторів трипсиноподібних протеїназ, отриманих із від-ходів гамаглобулінового виробництва при експе-риментальному грипі, № держреєстрації 0110U005897, 2010-2011 рр.</t>
  </si>
  <si>
    <t>Спосіб виділення інгібітора трипсиноподібних протеаз із відходів одержання гамаглобуліну із клітин живого організму шляхом іонообмінної та афінної хроматографій</t>
  </si>
  <si>
    <t xml:space="preserve">одержано інгібітор трипсиноподібних із відходів донорської крові людини </t>
  </si>
  <si>
    <t>біотехнологія вірусних
препаратів</t>
  </si>
  <si>
    <t xml:space="preserve">Спосіб визначення активності інгібітору трипсиноподібних протеїназ
</t>
  </si>
  <si>
    <t>№  56689, опубліковано  25.01.2011, бюл. № 2</t>
  </si>
  <si>
    <t xml:space="preserve">Дівоча Валентина Панасівна,  вул.Заболотного, 1/103, м.Одеса, 65069; Михальчук Василь Миколайович,  вул.Заболотного, 1/103, м.Одеса, 65069 </t>
  </si>
  <si>
    <t>Спосіб визначення активності інгібітору трипсиноподібних протеїназ шляхом дослідження сироватки крові людини з використанням казеїну, розчиненого буфером, та трихлороцтової кислоти</t>
  </si>
  <si>
    <t xml:space="preserve">дозволяє підвищити чутливість, здешевити дослідження  </t>
  </si>
  <si>
    <t>біохімія ферментів людини, фармацевтична промисловість</t>
  </si>
  <si>
    <t xml:space="preserve">Спосіб діагностики місцевого імунітету порожнини рота при пошкодженні слизових оболонок </t>
  </si>
  <si>
    <t>№ 56420, опубліковано  10.01.2011, бюл. № 1</t>
  </si>
  <si>
    <t>Визначення професійних факторів ризику серцево-судинних захворювань і можливості зменшення їх впливу на працівників транспорту, № держреєстрації 0109UO08374, 2009-2011 рр</t>
  </si>
  <si>
    <t xml:space="preserve">Спосіб діагностики стану місцевого імунітету порожнини рота при пошкодженні слизових оболонок, який передбачає зняття мазків-відбитків </t>
  </si>
  <si>
    <t xml:space="preserve"> забір матеріалу для дослідження виконується безпосередньо з пошкодженої поверхні</t>
  </si>
  <si>
    <t xml:space="preserve">Спосіб діагностики компенсаторної протеїнурії </t>
  </si>
  <si>
    <t>№  57396, опубліковано 25.02.2011, бюл. № 4</t>
  </si>
  <si>
    <t>Гоженко Анатолій Іванович, вул. Канатна, 92, м. Одеса, 65039; Хамініч Алла Вікторівна, вул. Сагайдачного, 15, кв. 44, м. Ковель, Волинська обл., 45000; Гоженко Олена Анатоліївна, вул. Канатна, 92, м. Одеса, 65039</t>
  </si>
  <si>
    <t>Спосіб діагностики компенсованої протеїнурії, що включає дослідження проб сечі до і після проведення функціональної навантажувальної проби</t>
  </si>
  <si>
    <t>як функціональну навантажувальну пробу виконують водно-сольове навантаження</t>
  </si>
  <si>
    <t>нефрологія, урологія і лабораторна діагностика</t>
  </si>
  <si>
    <t xml:space="preserve">Спосіб корекції порушень функції нирок у хворих з хронічним обструктивним захворюванням легень </t>
  </si>
  <si>
    <t>№ 78100, опубліковано 11.03.2013, бюл. № 5</t>
  </si>
  <si>
    <t>Гоженко Анатолій Іванович, вул. Канатна, 92, м. Одеса, 65039; Ковалевська Людмила Андріївна, вул. Адмірала Лазарева, 57, кв. 16, м. Одеса, 65007 ; Горбенко Тетяна Миколаївна, вул. Пироговська, 2, м. Одеса, 65044; Кучер Ольга Василівна,  вул. Гайдара, 30, кв. 76, м. Одеса, 65078</t>
  </si>
  <si>
    <t>Наукове обґрунтування та розробка медико-соціальних заходів по зниженню аварійності та важкості наслідків дорожньо-транспортного травматизму, № держреєстрації 0112U007442, 2012-2014 рр.</t>
  </si>
  <si>
    <t>Спосіб корекції порушень функції нирок у хворих з хронічним обструктивним захворюванням
легень включає застосування базисної бронхолітичної та протизапальної терапії та додаткового
призначення реополіглюкіну і пентоксифіліну</t>
  </si>
  <si>
    <t>знижує
потребу додаткових інгаляцій</t>
  </si>
  <si>
    <t>пульмонологія та нефрологія</t>
  </si>
  <si>
    <t>Спосіб діагностики латентного пієлонефриту</t>
  </si>
  <si>
    <t>№ 77416, опубліковано 11.02.2013, бюл. № 3</t>
  </si>
  <si>
    <t>Гоженко Анатолій Іванович, вул. Канатна, 92, м. Одеса, 65039; Лиходід Олександр Миколайович, вул. Гайдара, 24, кв. 104, м. Одеса, 65078</t>
  </si>
  <si>
    <t xml:space="preserve"> В сечі додатково визначають співвідношення субпопуляції імунокомпетентних
клітин CD38 і CD45 і при збільшенні кількості CD38, у порівнянні з нормою, судять про наявність
латентного пієлонефриту.</t>
  </si>
  <si>
    <t>визначення
субпопуляції лімфоцитів CD38 і CD45</t>
  </si>
  <si>
    <t>урологія та нефрологія</t>
  </si>
  <si>
    <t>Спосіб лікуваня гострої ниркової недостатності в експерименті</t>
  </si>
  <si>
    <t>№ 77365, опубліковано 11.02.2013, бюл. № 3</t>
  </si>
  <si>
    <t>Гоженко Анатолій Іванович, вул. Канатна, 92, м. Одеса, 65039; Шафран Леонід Моїсеєвич, вул. 25-ї Чапаївської дивізії, 5, кв. 124, м. Одеса, 65101; Насібулін Борис Абдулайович, Лермонтовський пров., 6, м. Одеса, 65014; Самохіна Наталія Анатоліївна, вул. Квіткова, 130, с. Нова Долина, Овідіопольський р-н, Одеська обл., 65000 ; Третякова Олена Володимірівна, вул. Акад. Вільямса, 75, кв. 125, м. Одеса, 65089; Сірман Віктор Мірчович, вул. Освіти, 3-А, кв. 100, м. Київ, 03021; Борис Руслан Миколайович, Дарницький бульвар, 10, кв. 30, м. Київ, 02192</t>
  </si>
  <si>
    <t>Обґрунтування і розробка комплексу гігієнічних заходів щодо профілактики отруєнь, збереженню здоров’я працівників транспорту при перевезенні небезпечних вантажів, № держреєстрації 0112U007439, 2012-2014 рр.</t>
  </si>
  <si>
    <t>спосіб лікування ГНН в експерименті розширює арсенал наявних
терапевтичних засобів, що застосовуються при лікуванні ГГН, що була викликана в наслідок
введення гемолітичної отрути</t>
  </si>
  <si>
    <t>Збільшення сечовиділення веде до ліквідації ГНН</t>
  </si>
  <si>
    <t xml:space="preserve"> токсикологія та експериментальна
патофізіологія </t>
  </si>
  <si>
    <t>Спосіб профілактики хронічної ниркової недостатності у хворих, що приймають препарати платини</t>
  </si>
  <si>
    <t>№ 76700, опубліковано  10.01.2013, бюл. № 1</t>
  </si>
  <si>
    <t xml:space="preserve"> Москаленко Олександр Михайлович, вул. Нежданової, 32, м. Одеса, 65055; Гоженко Анатолій Іванович, вул. Канатна, 92, м. Одеса, 65039; Сірман Віктор Мірчович, вул. Освіти, 3-А, кв. 100, м. Київ, 03021</t>
  </si>
  <si>
    <t xml:space="preserve"> для профілактики хронічної ниркової недостатності (ХНН) у хворих, які приймають
препарати платини, наприклад циспластин. Спосіб дозволяє значно покращити
якість життя онкологічних хворих</t>
  </si>
  <si>
    <t xml:space="preserve"> розробка питного режиму</t>
  </si>
  <si>
    <t>нефрологія та онкологія</t>
  </si>
  <si>
    <t>Спосіб виявлення раннього апоптозу</t>
  </si>
  <si>
    <t>№ 106268, опубліковано 11.08.2014, бюл. № 15</t>
  </si>
  <si>
    <t>Шафран Леонід Мойсейович, вул. 25-ї Чапаївської дивізії, 5, кв. 124, м. Одеса, 65101; Потапов Євген Анатолійович, вул. Радісна, 13, кв. 22, м. Одеса, 65072; Леонова Дар'я Ігорівна, вул. Валентини Терешкової, 14а, кв. 39, м. Одеса, 65080; Тюрин Олександр Валентинович, вул. Балківська, 139, кв. 26, м. Одеса, 65005; Попов Андрій Юрійович, пров. Книжний, 3, кв. 12, м. Одеса, 65007; Гоцульський Володимир Якович, вул. Радянська, 8, м. Роздільна, Одеська обл., 67400</t>
  </si>
  <si>
    <t>«Обґрунтування і розробка комплексу гігієнічних заходів щодо профілактики отруєнь, збереженню здоров’я працівників транспорту при перевезенні небезпечних вантажів», № держреєстрації 0112U007439, 2012-2014 рр.</t>
  </si>
  <si>
    <t>Заявлений спосіб робить можливим виявлення апоптозних клітин на ранніх стадіях програмованої смерті, відкриває нові можливості для його використання в токсикометрії та доклінічних випробуваннях нових лікарських засобів</t>
  </si>
  <si>
    <t>Можливість кількісної оцінки рівня раннього апоптозу</t>
  </si>
  <si>
    <t>клінічна та експериментальна медицина</t>
  </si>
  <si>
    <t>Спосіб діагностики тяжкості перебігу полінозу</t>
  </si>
  <si>
    <t>№ 93943, опубліковано 27.10.2014, бюл. № 20</t>
  </si>
  <si>
    <t>Гоженко Анатолій Іванович, вул. Канатна, 92, м. Одеса, 65039 ; Гармідер Ольга Вольдемарівна, вул. Жуковського, 32, кв. 2, м. Одеса, 65045; Мащенко Анастасія Юріївна, вул. Комітетська, 7/9, кв. 16, м. Одеса, 65091</t>
  </si>
  <si>
    <t xml:space="preserve">Призначений для діагностики ступеня тяжкості полінозів. Спосіб дозволяє отримати розгорнутий клінічний діагноз, стандартизувати підходи до
лікування пилкової алергії, а також прогнозувати течію полінозу і об'єм необхідної терапії.
</t>
  </si>
  <si>
    <t>визначення концентрацій вільного кортизолу в слині</t>
  </si>
  <si>
    <t>алергологія і імунологія</t>
  </si>
  <si>
    <t xml:space="preserve">Спосіб корекції функції нирок у хворих з порушеною систолічною функцією лівого шлуночка на тлі ішемічної хвороби серця та гіпертонічної хвороби </t>
  </si>
  <si>
    <t>№ 99665, опубліковано 10.06.2015, бюл. № 11</t>
  </si>
  <si>
    <t xml:space="preserve">Гоженко Анатолій Іванович, вул. Канатна, 92, м. Одеса, 65039; Ковалевська Людмила Андріївна, вул. Адмірала Лазарева, 57, кв. 16, м. Одеса, 65007; Загородня Людмила Іванівна, Французький бульвар, 53/37, м. Одеса, 65044 </t>
  </si>
  <si>
    <t>Фізіологічні основи гігієни водозабезпечення людини, № держреєстрації 0115U001320, 2015-2017 рр.</t>
  </si>
  <si>
    <t>призначена для корекції функції нирок у хворих з порушеною систолічною функцією лівого
шлуночка на фоні ішемічної хвороби серця (ІХС) та гіпертонічної хвороби (ГХ)</t>
  </si>
  <si>
    <t>використання препарату трентал в розроблених режимах</t>
  </si>
  <si>
    <t>кардіологія та нефрологія</t>
  </si>
  <si>
    <t xml:space="preserve">Спосіб лікування остеохондрозу шийного відділу хребта </t>
  </si>
  <si>
    <t>№ 103442, опубліковано 10.12.2015, бюл. № 23</t>
  </si>
  <si>
    <t>Гоженко Анатолій Іванович, вул. Канатна, 92, м. Одеса, 65039; Бадьїн Іван Юрійович, вул. Гвардійська, 35, кв. 3, смт Чорноморське, Комінтернівський р-н, Одеська обл., 67570; Лещинський Михайло Владиславович, вул. Комітетська, 14-а, кв. 63, м. Одеса, 65091; Шухтін Вадим Вікторович, вул. Суднобудівна, 1, м. Одеса, 65049</t>
  </si>
  <si>
    <t>Розробити систему медико-психологічної експертизи та медико-психологічної реабілітації при надзвичайних ситуаціях та аваріях на транспорті, № держреєстрації 0115U001319, 2015-2017 рр.</t>
  </si>
  <si>
    <t>призначена для лікування остеохондрозу шийного відділу хребта</t>
  </si>
  <si>
    <t>дозволяє скоротити
строки лікування</t>
  </si>
  <si>
    <t>неврологія, нейрохірургія і травматологія</t>
  </si>
  <si>
    <t>Спосіб профілактики грипу та гострих вірусних інфекцій</t>
  </si>
  <si>
    <t>№ 96671, опубліковано 10.02.2015, бюл. № 3</t>
  </si>
  <si>
    <t>Дівоча Валентина Панасівна, вул. Заболотного, 1/103, м. Одеса, 65069; Лагода Оксана Вікторівна, вул. Акад. Вільямса, 74, кв. 77, м. Одеса, 65014; Сова Тетяна Юріївна, вул. Кримська, 37, кв. 87, м. Одеса, 65069</t>
  </si>
  <si>
    <t>Визначення ролі транспорту в епідеміології грипу та наукове обґрунтування і розробка  організаційно-методичних  засад  його профілактики, № держреєстрації 0112U007440, 2012-2014 рр.</t>
  </si>
  <si>
    <t>може бути використана для профілактики грипу та гострих респіраторних вірусних
інфекцій (ГРВІ)</t>
  </si>
  <si>
    <t>застосовують опромінення Пайлер світлом зони гайморових пазух</t>
  </si>
  <si>
    <t xml:space="preserve">інфекційні захворювання та
вірусологія </t>
  </si>
  <si>
    <t>Спосіб визначення токсичності продуктів горіння кабельних виробів</t>
  </si>
  <si>
    <t>№ 111660, опубліковано 25.05.2016, бюл. № 10</t>
  </si>
  <si>
    <t xml:space="preserve">Шафран Леонід Мойсейович, вул. 25-ї Чапаївської Дивізії, 5, кв. 124, м. Одеса, 65101; Третьякова Олена Володимирівна, вул. Академіка Вільямса, 75, кв. 125, м. Одеса, 65089; Третьяков Олександр Михайлович, вул. Академіка Вільямса, 75, кв. 125, м. Одеса, 65089; Домніч Ігор Костянтинович, вул. Героїв Праці, 34, кв. 56, м. Харків, 61146; Довженко Ігор Григорійович, вул. Тобольська, 47, кв. 48, м. Харків, 61072; Солодовніков Ігор Олегович, вул. Тверська, 20, м. Харків, 61109 </t>
  </si>
  <si>
    <t>Спосіб визначення токсичності продуктів горіння кабельних виробів, що передбачає
спалювання компонентів досліджуваного зразка в камері згоряння та визначення показника
токсичності компонентів досліджуваного зразка і кабельного виробу в цілому</t>
  </si>
  <si>
    <t>поетапне виконання операцій</t>
  </si>
  <si>
    <t xml:space="preserve"> фізико-хімічні і токсикологічні способи визначення
токсичності продуктів горіння кабельних виробів</t>
  </si>
  <si>
    <t>Спосіб лікування  цервікогенного головного болю</t>
  </si>
  <si>
    <t>№  112871, опубліковано 26.12.2016, бюл. № 24</t>
  </si>
  <si>
    <t>Горша Оксана Вікторівна, вул. Слобідська, 60, м. Одеса, 65006; Короленко Наталія Володимирівна, вул. Св. Ріхтера, 129, кв. 8, м. Одеса, 65036</t>
  </si>
  <si>
    <t xml:space="preserve">Спосіб лікування цервікогенного головного болю шляхом зменшення нестабільності шийного
відділу хребта. </t>
  </si>
  <si>
    <t xml:space="preserve"> відрізняється атравматичністю та не погіршує якість життя </t>
  </si>
  <si>
    <t>неврологія, реабілітологія та ортопедія</t>
  </si>
  <si>
    <t>Спосіб діагностики дизрегуляторних станів</t>
  </si>
  <si>
    <t>№ 106608, опубліковано 25.04.2016, бюл. № 8</t>
  </si>
  <si>
    <t>Щуліпенко Леся Ігорівна,  вул. Кіквідзе, 25-а, кв. 11, м. Київ, 01033; Горша Оксана Вікторівна, вул. Слобідська, 60, м. Одеса, 65006; Горша Василь Іванович, вул. Слобідська, 60, м. Одеса, 65006</t>
  </si>
  <si>
    <t xml:space="preserve">Спосіб діагностики дизрегуляторних станів, який включає проведення комплексного клінікоінструментального обстеження і вивчення стану адаптаційних реакцій. </t>
  </si>
  <si>
    <t>оцінку проводять в автоматизованому режимі</t>
  </si>
  <si>
    <t xml:space="preserve"> функціональна діагностика, медицина
праці, профілактична медицина</t>
  </si>
  <si>
    <t>Спосіб лікування фібриляції передсердь, резистентної до медикаментозної терапії</t>
  </si>
  <si>
    <t>№ 132584, опубліковано 11.03.2019, бюл. № 5</t>
  </si>
  <si>
    <t xml:space="preserve">Гоженко Анатолій Іванович, вул. Канатна, 92, м. Одеса, 65039; Карпенко Юрій Іванович, вул. Маразлієвська, 16, кв. 2, м. Одеса, 65012 ; Горячий Олексій Володимирович, вул. Ген. Бочарова, 40, кв. 31, м. Одеса, 65110; Горячий Володимир Володимирович, вул. Канатна, 83, кв. 10/11, м. Одеса, 65012; Левченко Олена Михайлівна, вул. Акад. Заболотного, 26-а, кв. 306, м. Одеса, 65110 </t>
  </si>
  <si>
    <t>Створення єдиної системи збереження соматичного та психічного здоров'я учасників дорожнього руху, № держреєстрації 0118U001849, 2018-2019 рр.</t>
  </si>
  <si>
    <t xml:space="preserve">Спосіб лікування фібриляції передсердь, резистентної до медикаментозної терапії шляхом
проведення радіочастотної катетерної абляції на ендокардіальну поверхню передсердь. </t>
  </si>
  <si>
    <t xml:space="preserve">попереднє до операційного втручання </t>
  </si>
  <si>
    <t xml:space="preserve">кардіологія, кардіохірургія, аритмологія та електрофізіологія серця </t>
  </si>
  <si>
    <t>Спосіб визначення функціонального ниркового резерву</t>
  </si>
  <si>
    <t>№  139468, опубліковано 10.01.2020, бюл. № 1</t>
  </si>
  <si>
    <t xml:space="preserve">Гоженко Анатолій Іванович, вул. Канатна, 92, м. Одеса, 65039; Пасічник Сергій Миколайович,  просп. Чорновола, 67-б, кв. 28, м. Львів, 79020 </t>
  </si>
  <si>
    <t>Патогенез діабетичної нефропатії та обґрунтування діагностики хронічної хвороби нирок, № держреєстрації 0120U102210, 2020-2022 рр.</t>
  </si>
  <si>
    <t>може бути використана для визначення функціонального ниркового резерву (ФНР)
і подальшого прогнозування ймовірного розвитку деяких нефрологічних захворювань</t>
  </si>
  <si>
    <t>є більш чутливим порівняно з відомими</t>
  </si>
  <si>
    <t>лабораторна діагностика, урологія та
нефрологія</t>
  </si>
  <si>
    <t>Спосіб діагностики порушень функціонального стану канальцевого відділу нефрону</t>
  </si>
  <si>
    <t>№ 143849, опубліковано  10.08.2020, бюл. № 15</t>
  </si>
  <si>
    <t>Сірман Віктор Мірчович, вул. Освіти, 3-А, кв. 100, м. Київ, 03037; Гоженко Анатолій Іванович, вул. Канатна, 92, м. Одеса, 65039; Пасічник Сергій Миколайович, просп. Чорновола, 67, кв. 28, м. Львів, 78020; Никитенко Оксана Павлівна, ж. м. Райдужний, 15/1, кв. 50, м. Одеса, 65125; Оленович Ольга Анатоліївна, пр-т Незалежності, 92Б, кв. 17, м. Чернівці, 58029</t>
  </si>
  <si>
    <t>може бути використана для визначення функціонального стану канальцевого відділу
нефрону</t>
  </si>
  <si>
    <t>вибір аналізованих показників</t>
  </si>
  <si>
    <t>лабораторна діагностика, нефрологія та урологія</t>
  </si>
  <si>
    <t>Спосіб інтегральної оцінки ортопедо-функціонального стану дітей із спастичними формами дитячого церебрального параліча</t>
  </si>
  <si>
    <t>№ 55768 від 27.12.2010</t>
  </si>
  <si>
    <t>Український науково-дослідний інститут медичної реабілітації та курортології Міністерства охорони здоров'я України (Укр. НДІ МР та К МОЗ України). Ідентифікаційний код - 02012125; організаційно-правова форма - державна установа. 
Види діяльності, відповідно до КВЕД: 72.11 - Дослідженняі експериментальні розробки у сфері біотехнологій; 72.19 - Дослідження і експериментальні розробки у сфері інших природничих і технічних наук.</t>
  </si>
  <si>
    <r>
      <t xml:space="preserve">НДР «Диференційоване використання лікувальних фізичних чинників у відновлювальгому лікуванні дітей з дисплазією кульшових суглобів, розробка системи профілактики косартрозу та реабілітації хворих різного віку з дегенеративно-дистрофічною патологією кульшових суглобів» (№ держреєстрації 0109U002693; строк вик. 2010-2012 рр.), відповідно до </t>
    </r>
    <r>
      <rPr>
        <sz val="13"/>
        <color rgb="FF000000"/>
        <rFont val="Times New Roman"/>
        <family val="1"/>
        <charset val="204"/>
      </rPr>
      <t>Наказу</t>
    </r>
    <r>
      <rPr>
        <sz val="13"/>
        <rFont val="Times New Roman"/>
        <family val="1"/>
        <charset val="204"/>
      </rPr>
      <t xml:space="preserve"> МОЗ про затвердження переліку науково-дослідних робіт, які виконуватимуться в 2010-2012 рр.</t>
    </r>
  </si>
  <si>
    <t>440,00 грн.</t>
  </si>
  <si>
    <t>Оцінка клінічно-ортопедичного, функціонального, рентигенологічного та ультрасонографічного стану дітей с дітячім церебральнім параличем</t>
  </si>
  <si>
    <t>Поліпшення ортопедичного статусу, підвищення силової витривалості м'язів кінцівок</t>
  </si>
  <si>
    <t>85.12.0 загальна медична мережа; санаторно-курортна галузь</t>
  </si>
  <si>
    <t>Спосіб санаторно-курортної реабілітації хворих на дисциркуляторну енцефалопатію</t>
  </si>
  <si>
    <t>№ 55627 від 27.12.2010</t>
  </si>
  <si>
    <r>
      <t xml:space="preserve">НДР «Патогенетичне обгрунтування використання зовнішньої озонотерапії у комплексному санаторно-курортному лікуванні ессенціальної артеріальної гіпертензії у хворих різних вікових груп» (№ держреєстрації 0107U000574; строк вик. 2007-2010 рр.) відповідно до </t>
    </r>
    <r>
      <rPr>
        <sz val="13"/>
        <color rgb="FF000000"/>
        <rFont val="Times New Roman"/>
        <family val="1"/>
        <charset val="204"/>
      </rPr>
      <t>Наказу</t>
    </r>
    <r>
      <rPr>
        <sz val="13"/>
        <rFont val="Times New Roman"/>
        <family val="1"/>
        <charset val="204"/>
      </rPr>
      <t xml:space="preserve"> МОЗ про затвердження переліку науково-дослідних робіт, які виконуватимуться в 2007-2010 рр.</t>
    </r>
  </si>
  <si>
    <t>Розробка способу санаторно-курортної реабілітації хворих на дисциркуляторну енфефалопатію.</t>
  </si>
  <si>
    <t>Спосіб дозволяє підвищити ефективність реабілітації пацієнтів з дисциркуляторною енфефалопатією.</t>
  </si>
  <si>
    <t>Спосіб інтегральної оцінки стану дітей з дисплазією кульшового суглоба</t>
  </si>
  <si>
    <t>№ 57098 від 10.02.2011</t>
  </si>
  <si>
    <r>
      <t xml:space="preserve"> НДР «Диференційоване використання лікувальних фізичних чинників у відновлювальгому лікуванні дітей з дисплазією кульшових суглобів, розробка системи профілактики косартрозу та реабілітації хворих рузного віку з дегенеративно-дистрофічною патологією кульшових суглобів» (№ держреєстрації 0109U002693; строк вик. 2010-2012 рр.), відповідно до </t>
    </r>
    <r>
      <rPr>
        <sz val="13"/>
        <color rgb="FF000000"/>
        <rFont val="Times New Roman"/>
        <family val="1"/>
        <charset val="204"/>
      </rPr>
      <t>Наказу</t>
    </r>
    <r>
      <rPr>
        <sz val="13"/>
        <rFont val="Times New Roman"/>
        <family val="1"/>
        <charset val="204"/>
      </rPr>
      <t xml:space="preserve"> МОЗ про затвердження переліку науково-дослідних робіт, які виконуватимуться в 2010-2012 рр.</t>
    </r>
  </si>
  <si>
    <t>Удосконалення способу інтегральної оцінки стану дітей з дисплазією кульшового суглоба, шляхом розробки шкали комплексної інтегральної оцінки їх клінічного стану в поєднанні з сонографічними та рентгенологічними показниками кульшових суглобів</t>
  </si>
  <si>
    <t>Комплесна оцінка стану дитини та обєктивізація результатів</t>
  </si>
  <si>
    <t>Спосіб лікування хронічного атрофічного гастриту, асоційованого з HELICOВCTER PYLORI</t>
  </si>
  <si>
    <t>№ 57726 від 11.03.2011</t>
  </si>
  <si>
    <r>
      <t xml:space="preserve">НДР  «Розробити систему відновлювального лікування хворих на хронічні гастрити із секреторною недостатністю на основі диференційованого застосування різних за складом мінеральних вод України» (№ держреєстрації 0107U000570; строк вик. 2007-2009 рр.), відповідно до </t>
    </r>
    <r>
      <rPr>
        <sz val="13"/>
        <color rgb="FF000000"/>
        <rFont val="Times New Roman"/>
        <family val="1"/>
        <charset val="204"/>
      </rPr>
      <t>Наказу</t>
    </r>
    <r>
      <rPr>
        <sz val="13"/>
        <rFont val="Times New Roman"/>
        <family val="1"/>
        <charset val="204"/>
      </rPr>
      <t xml:space="preserve"> МОЗ про затвердження переліку науково-дослідних робіт, які виконуватимуться в 2007-2009 рр.</t>
    </r>
  </si>
  <si>
    <t>Припинення, а також регрес процесів атрофії слизистої обочки шлунку, без впливу на кислотоутворюючу функцію шлунку</t>
  </si>
  <si>
    <t>Підвищення оновлення СОШ, регресія вираженої атрофії</t>
  </si>
  <si>
    <t>Спосіб лікування дисплазії кульшового суглоба у дітей</t>
  </si>
  <si>
    <t>№ 52249 від 10.05.2011</t>
  </si>
  <si>
    <r>
      <t xml:space="preserve"> НДР «Диференційоване використання лікувальних фізичних чинників у відновлювальному лікуванні дітей з дисплазією кульшових суглобів, розробка системи профілактики косартрозу та реабілітації хворих рузного віку з дегенеративно-дистрофічною патологією кульшових суглобів» (№ держреєстрації 0109U002693; строк вик. 2010-2012 рр.), відповідно до </t>
    </r>
    <r>
      <rPr>
        <sz val="13"/>
        <color rgb="FF000000"/>
        <rFont val="Times New Roman"/>
        <family val="1"/>
        <charset val="204"/>
      </rPr>
      <t>Наказу</t>
    </r>
    <r>
      <rPr>
        <sz val="13"/>
        <rFont val="Times New Roman"/>
        <family val="1"/>
        <charset val="204"/>
      </rPr>
      <t xml:space="preserve"> МОЗ про затвердження переліку науково-дослідних робіт, які виконуватимуться в 2010-2012 рр.</t>
    </r>
  </si>
  <si>
    <t>Консервативне лікування дисплазії кульшового суглобу у дітей</t>
  </si>
  <si>
    <t>Прискорення формування голівки стегна та вертлюгової западини</t>
  </si>
  <si>
    <t>Спосіб моделювання хронічного стресу</t>
  </si>
  <si>
    <t>№ 61221 від 11.07.2011</t>
  </si>
  <si>
    <r>
      <t xml:space="preserve">НДР  «Вивчити на органно-клітинно-субклітинному рівні механізм протекторної дії маломінералізованих вод щодо стрес-індукованої ендогенної інтоксикації», (№ держреєстрації 0110U002982; строк вик. 2010-2012 рр.) відповідно до </t>
    </r>
    <r>
      <rPr>
        <sz val="13"/>
        <color rgb="FF000000"/>
        <rFont val="Times New Roman"/>
        <family val="1"/>
        <charset val="204"/>
      </rPr>
      <t>Наказу</t>
    </r>
    <r>
      <rPr>
        <sz val="13"/>
        <rFont val="Times New Roman"/>
        <family val="1"/>
        <charset val="204"/>
      </rPr>
      <t xml:space="preserve"> МОЗ про затвердження переліку науково-дослідних робіт, які виконуватимуться в 2010-2012 рр.</t>
    </r>
  </si>
  <si>
    <t>Визначення ознак ендогенної інтоксикації в результаті метаболічних порушень</t>
  </si>
  <si>
    <t>Розробка методів профілактики та лікування хронічного стресу</t>
  </si>
  <si>
    <t>Спосіб лікування І-ІІ стадіі хвороби легга-кальве-петерса</t>
  </si>
  <si>
    <t>№ 62439 від 25.08.2011</t>
  </si>
  <si>
    <r>
      <t xml:space="preserve">НДР «Диференційоване використання лікувальних фізичних чинників у відновлювальгому лікуванні дітей з дисплазією кульшових суглобів, розробка системи профілактики косартрозу та реабілітації хворих рузного віку з дегенеративно-дистрофічною патологією кульшових суглобів» (№ держреєстрації 0109U002693; строк вик. 2010-2012 рр.) відповідно до </t>
    </r>
    <r>
      <rPr>
        <sz val="13"/>
        <color rgb="FF000000"/>
        <rFont val="Times New Roman"/>
        <family val="1"/>
        <charset val="204"/>
      </rPr>
      <t>Наказу</t>
    </r>
    <r>
      <rPr>
        <sz val="13"/>
        <rFont val="Times New Roman"/>
        <family val="1"/>
        <charset val="204"/>
      </rPr>
      <t xml:space="preserve"> МОЗ про затвердження переліку науково-дослідних робіт, які виконуватимуться в 2010-2012 рр.</t>
    </r>
  </si>
  <si>
    <t>Лікування хворобишляхом раннього розвантаження з відведенням, згинанням та внутрішньої ротациї ураженої кінцівки</t>
  </si>
  <si>
    <t>Зменншення болі та запального процессу у суглоб, підвищення обсягу рухів</t>
  </si>
  <si>
    <t>73.10.1; 85.12.0 загальна медична мережа, санаторно-курортна галузь</t>
  </si>
  <si>
    <t xml:space="preserve">Спосіб санаторно-курортної реабілітації дітей з онкологічними захворюваннями
</t>
  </si>
  <si>
    <t xml:space="preserve">№ 66978 від 25.01.2012
</t>
  </si>
  <si>
    <r>
      <t xml:space="preserve">НДР «Розробити диференційовані
комплекси санаторно-курортної реабілітації найбільш поширених супутніх захворювань у дітей
після радикального лікування онкопатології», ( № держреєстрації 0111U004328; строк вик. 2010-2012 рр.), відповідно до </t>
    </r>
    <r>
      <rPr>
        <sz val="13"/>
        <color rgb="FF000000"/>
        <rFont val="Times New Roman"/>
        <family val="1"/>
        <charset val="204"/>
      </rPr>
      <t>Наказу</t>
    </r>
    <r>
      <rPr>
        <sz val="13"/>
        <rFont val="Times New Roman"/>
        <family val="1"/>
        <charset val="204"/>
      </rPr>
      <t xml:space="preserve"> МОЗ про затвердження переліку науково-дослідних робіт, які виконуватимуться в 2010-2012 рр.</t>
    </r>
  </si>
  <si>
    <t>Відновлення порушених нейрогуморальних процессів регуляції организмів</t>
  </si>
  <si>
    <t>Підвищення санаторно-курортного лікування та якості життя</t>
  </si>
  <si>
    <t>85.12.0 санаторно-курортна галузь</t>
  </si>
  <si>
    <t>Спосіб лікування хворих на хронічний вірусний гепатит С</t>
  </si>
  <si>
    <t>№ 66975 від 25.01.2012</t>
  </si>
  <si>
    <t>НДР «Розробити систему
відновлювального лікування хворих на
хронічний вірусний гепатит С на основі
застосування природних та преформованих чинників» (№ держреєстрації 0111U004326; строк вик. 2011-2013 рр.), відповідно до Наказу МОЗ про затвердження переліку науково-дослідних робіт, які виконуватимуться в 2011-2013 рр.</t>
  </si>
  <si>
    <t>Удосконалення способу лікування шляхом застосування мінеральної води</t>
  </si>
  <si>
    <t>Підвищити ефективність та сократити строки лікування</t>
  </si>
  <si>
    <t>Спосіб лікування остеоартрозу у жінок з клімактеричним синдромом</t>
  </si>
  <si>
    <t>№ 67050 від 25.01.2012</t>
  </si>
  <si>
    <t xml:space="preserve">НДР «Розробка системи етапної медичної реабілітації хворих на артеріальну гіпертензію», (№ держреєстрації 0111U004327; строк вик. 2011-2013 рр.), відповідно до Наказу МОЗ про затвердження переліку науково-дослідних робіт, які виконуватимуться в 2010-2012 рр.
</t>
  </si>
  <si>
    <t>Вдосконалення способу лікування остеоартрозу у жінок з клімактеричним синдромом</t>
  </si>
  <si>
    <t>Раціональне поєднання гормональної терапії і електрофорезу бішофіту</t>
  </si>
  <si>
    <t>Спосіб профілактики та лікування остеоартрозу у жінок пременопазуального віку</t>
  </si>
  <si>
    <t>№ 69087 від 25.04.2012</t>
  </si>
  <si>
    <t>Підвищення ефективності лікування та покращення якості життя</t>
  </si>
  <si>
    <t>Альтернативний спосіб для жінок, яким протипоказана гармонльно-замісна терапія</t>
  </si>
  <si>
    <t>Спосіб діагностики ендогенної інтоксикації</t>
  </si>
  <si>
    <t>№ 71656 від 25.07.2012</t>
  </si>
  <si>
    <t xml:space="preserve">НДР «Вивчити на органно-клітинно-
субклітинному рівні механізм
протекторної дії маломінералізова-
них вод щодо стрес-індукованої ендогенної інтоксикації» (№ держреєстрації 0110U002982; строк вик. 2010-2012 рр.), відповідно до Наказу МОЗ про затвердження переліку науково-дослідних робіт, які виконуватимуться в 2010-2012 рр.
</t>
  </si>
  <si>
    <t>Для уточнення діагностики ендогенної інтоксикації</t>
  </si>
  <si>
    <t>Розширення уяв патогенезу ендогенної інтоксикації</t>
  </si>
  <si>
    <t>73.10.1 загальна медична мережа</t>
  </si>
  <si>
    <t>Спосіб лікування хронічного вірусного гепатиту С</t>
  </si>
  <si>
    <t>№ 74021 від 10.10.2012</t>
  </si>
  <si>
    <t xml:space="preserve">НДР «Розробити  систему
відновлювального лікування хворих на
хронічний вірусний гепатит С на основі
застосування природних та преформованих фізичних чинників» (№ держ. реєстрації 0111U004326; строк вик. 2011-2013 р.), відповідно до Наказу МОЗ про затвердження переліку науково-дослідних робіт, які виконуватимуться в 2011-2013 рр.
</t>
  </si>
  <si>
    <t>Удосконалення способу лікування шляхом використання противовірусної терапії, мінеральної води та фізіотерапії</t>
  </si>
  <si>
    <t>Скорочення строків лікування та зменшення побічних ефектів противірусної терапії</t>
  </si>
  <si>
    <t>Скальпель для міофасціотомії</t>
  </si>
  <si>
    <t>№ 74661 від 12.11.2012</t>
  </si>
  <si>
    <t>НДР «Диференційоване використання лікувальних фізичних чинників у відновлювальгому лікуванні дітей з дисплазією кульшових суглобів, розробка системи профілактики косартрозу та реабілітації хворих рузного віку з дегенеративно-дистрофічною патологією кульшових суглобів» (№ держреєстрації 0109U002693; строк вик. 2010-2012 рр.), відповідно до Наказу МОЗ про затвердження переліку науково-дослідних робіт, які виконуватимуться в 2010-2012 рр.</t>
  </si>
  <si>
    <t>Удосконалення конструкції скальпеля для міофасціотомії</t>
  </si>
  <si>
    <t>Малоінвазивність, відсутність кровотечі</t>
  </si>
  <si>
    <t>Спосіб оцінки фізичної працездатності хворих на серцево-судинни захворювання</t>
  </si>
  <si>
    <t>№ 77277 від 11.02.2013</t>
  </si>
  <si>
    <t>НДР «Розробка системи етапної медичної реабілітації хворих на артеріальну гепертензію (№ держреєстрації 0111U004327; строк вик. 2011-2013 рр.), відповідно до Наказу МОЗ про затвердження переліку науково-дослідних робіт, які виконуватимуться в 2011-2013 рр.</t>
  </si>
  <si>
    <t>Удосконалення способу оцінки фізичної працездатності</t>
  </si>
  <si>
    <t>Об'єктивізація оцінки результатів, спрощення способу оцінки фізичної працездатності</t>
  </si>
  <si>
    <t>Пристрій для корекції спастичної еквінусної контрактури</t>
  </si>
  <si>
    <t>№ 78994 від 10.04.2013</t>
  </si>
  <si>
    <t>НДР «Диференційоване використання лікувальних фізичних чинників у відновлювальному лікуванні дітей з дисплазією кульшових суглобів, розробка системи профілактики косартрозу та реабілітації хворих рузного віку з дегенеративно-дистрофічною патологією кульшових суглобів» (№ держреєстрації 0109U002693; строк вик. 2010-2012 рр.), відповідно до Наказу МОЗ про затвердження переліку науково-дослідних робіт, які виконуватимуться в 2010-2012 рр.</t>
  </si>
  <si>
    <t>Відновлення нормальної довжини гомілки</t>
  </si>
  <si>
    <t>Поліпшення функцій опорно-рухового аппарату та м'язової системи</t>
  </si>
  <si>
    <t>Спосіб реабілітації хворих на серцево-судинні захворювання</t>
  </si>
  <si>
    <t>№ 79586 від 25.04.2013</t>
  </si>
  <si>
    <t>НДР «Розробка системи етапної медичної
 реабілітації хворих на артеріальну гіпертензію»  (№ держреєстрації 0111U004327, строк вик. 2011-2013 рр.), відповідно до Наказу МОЗ про затвердження переліку науково-дослідних робіт, які виконуватимуться в 2011-2013 рр.</t>
  </si>
  <si>
    <t>Удосконалення способу реабілітації хворих з серцево-судинними захворюваннями</t>
  </si>
  <si>
    <t>Удосконалення способу фізичної працездатності шляхом застосування дозованої нордичної ходи</t>
  </si>
  <si>
    <t>Спосіб санаторно курортної реабілітації дітей з онкологічними захворюваннями</t>
  </si>
  <si>
    <t>№ 79482 від  25.04.2013</t>
  </si>
  <si>
    <t xml:space="preserve">НДР «Розробити диференційовані
комплекси санаторно-курортної реабілітації найбільш поширених супутніх 
захворювань у дітей після радикального лікування онкопатології» (№ держреєстрації 0111U004328; строк вик. 2011-2013 рр.), відповідно до Наказу МОЗ про затвердження переліку науково-дослідних робіт, які виконуватимуться в 2011-2013 рр.
</t>
  </si>
  <si>
    <t>Розробка способу санаторно-курортної реабілітації дітей з онкопатологією</t>
  </si>
  <si>
    <t>Зменшення психоастеноневротичних порушень та ендогенної інотоксикації організму</t>
  </si>
  <si>
    <t>Спосіб корекції стрес-індукованої ендогенної інтоксикації</t>
  </si>
  <si>
    <t>№ 79479 від 25.04.2013</t>
  </si>
  <si>
    <t xml:space="preserve">НДР «Вивчити на органно-клітинно-субклітинному рівні механізм
протекторної дії маломінералізованих вод щодо стрес-індукованої ендогенної інтоксикації», ( № держреєстрації 0110U002982; строк вик. 2010-2012 р.), відповідно до Наказу МОЗ про затвердження переліку науково-дослідних робіт, які виконуватимуться в 2010-2012 рр.
</t>
  </si>
  <si>
    <t>Удосконалення способу коррекції проявів ендогенної інтоксикації</t>
  </si>
  <si>
    <t>Запобігання побічних ускоджень та виділення з організму корисних речовин</t>
  </si>
  <si>
    <t xml:space="preserve">Спосіб відновлювального лікування есенціальної артеріальної гіпертензії при супутньому остеохондрозі грудного відділу хребта
</t>
  </si>
  <si>
    <t xml:space="preserve">№ 79489 від 25.04.2013
</t>
  </si>
  <si>
    <t>Удосконалення способу відновлювального лікування артеріальної гіпертензиї при супутньому остеохондрозі хребта</t>
  </si>
  <si>
    <t>Простота, безпечність, неінвазивність та легкодоступність у виконанні</t>
  </si>
  <si>
    <t>Спосіб відновлювального лікування есенціальної артеріальної гіпертензії при супутньому остеохондрозі поперекового відділу хребта</t>
  </si>
  <si>
    <t>№ 79583 від 25.04.2013</t>
  </si>
  <si>
    <t>Підвищення ефективності лікування та якості життя</t>
  </si>
  <si>
    <t>Скальпель для закритої малоінвазівної тенотомії</t>
  </si>
  <si>
    <t>№ 82316 від 25.07.2013</t>
  </si>
  <si>
    <t xml:space="preserve">Удосконалення конструкції скальпелю-тенатома - зменшення серповідності </t>
  </si>
  <si>
    <t>Підвищення ефективності, зниження травматичності операції, мінімум травматичності</t>
  </si>
  <si>
    <t>Спосіб оцінки стану хворих з нестабільністю шийного відділу хребта, що супроводжується цефалгією</t>
  </si>
  <si>
    <t>№ 85188 від 11.11.2013</t>
  </si>
  <si>
    <t>НДР «Розробка програм етапного  відновлювального лікування хворих з дегенеративно-дистрофічною патологією хребта, що супроводжується екстравербальними ускладненнями» (№ держреєстрації 0113U000631;  строк вик. 2013-2015 рр.), відповідно до Наказу МОЗ про затвердження переліку науково-дослідних робіт, які виконуватимуться в 2013-2015 рр.</t>
  </si>
  <si>
    <t>Удосконалення способу оцінки стану хворих з нестабільностю шийного відділу хребта, що супроводжується цифалгією</t>
  </si>
  <si>
    <t>Комплексна оцінка стану хворих, проведення моніторингу та обєктивізація стану лікування</t>
  </si>
  <si>
    <t>Спосіб визначення стронцію</t>
  </si>
  <si>
    <t>№ 85067 від 11.11.2013</t>
  </si>
  <si>
    <t xml:space="preserve"> НДР «Вивчити динаміку змін властивостей мінеральних вод різного хімічного складу в залежності від показників мікробіологічного стану» (№ держреєстрації 0113U000632; строк вик. 2013-2015 рр.), відповідно до Наказу МОЗ про затвердження переліку науково-дослідних робіт, які виконуватимуться в 2013-2015 рр.</t>
  </si>
  <si>
    <t>Оптимізація операційних умов визначення стронція в природних мінеральних водах</t>
  </si>
  <si>
    <t>Скорочення часу аналізу, підвищення достовірності результатів</t>
  </si>
  <si>
    <t>Спосіб відновного лікування хворих на серцево-судинні захворювання</t>
  </si>
  <si>
    <t>№ 85189 від 11.11.2013</t>
  </si>
  <si>
    <t>НДР «Розробка системи етапної медичної
 реабілітації хворих на артеріальну гіпертензію»  (№ держреєстрації 0111U004327, строк вик. 2011-2013 рр.), відповідно до Наказу МОЗ про затвердження переліку науково-дослідних робіт, які виконуватимуться в 2013-2015 рр.</t>
  </si>
  <si>
    <t>Підвищення ефективності лікування хворих на серцево-судинні захворювання</t>
  </si>
  <si>
    <t>Підвищення фізичної прцездатності та толерантності до фізичного навантаження</t>
  </si>
  <si>
    <t>Метод кваліметричної оцінки санітарно- гігієнічного стану водопункту мінеральної води</t>
  </si>
  <si>
    <t>№ 52836 від 25.12.2013</t>
  </si>
  <si>
    <t>425,00 грн.</t>
  </si>
  <si>
    <t>Підвищення якості санітарно-гігіеничного стану водопункту мінеральної води</t>
  </si>
  <si>
    <t>Шляхом кількісної оцінки санітарно-гігіенічних показників водопункту</t>
  </si>
  <si>
    <t xml:space="preserve">Спосіб лікування хворих на хронічний вірусний гепатит С 
</t>
  </si>
  <si>
    <t xml:space="preserve">№ 87110 від 27.01.2014
</t>
  </si>
  <si>
    <t xml:space="preserve">НДР «Розроблення системи системи
відновлювального лікування хворих на
хронічний вірусний гепатит С на основі
застосування природних та преформованих чинників» (№ держреєстрації 0111U004326; строк вик. 2011-2013 рр.), відповідно до Наказу МОЗ про затвердження переліку науково-дослідних робіт, які виконуватимуться в 2011-2013 рр.
</t>
  </si>
  <si>
    <t>Удосконалення способу лікуівання хронічного вірусного гепатиту С з використанням мінеральної води та фізіотерапії</t>
  </si>
  <si>
    <t>Посилення противірусної активності та покращення якісті життя</t>
  </si>
  <si>
    <t>Спосіб оцінки стану хворих на вертебро-базилярну недостатність з нестабільністю шийного відділу хребта</t>
  </si>
  <si>
    <t>№ 87658 від 10.02.2014</t>
  </si>
  <si>
    <t>НДР «Розробка програм етапного  відновлювального лікування хворих з дегенеративно-дистрофічною патологією хребта, що
супроводжується екстравербальними ускладненнями» (№ держреєстрації 0113U000631;  строк виконання 2013-2015 рр.), відповідно до Наказу МОЗ про затвердження переліку науково-дослідних робіт, які виконуватимуться в 2013-2015 рр.</t>
  </si>
  <si>
    <t xml:space="preserve">Комплексна оцінка суб҆єктивних, об҆єктивних клінічних ортопедо-неврологічних показників </t>
  </si>
  <si>
    <t>Вдосконалення способу оцінки стану хворих на вертебро-базілярну недостатність</t>
  </si>
  <si>
    <t>Спосіб визначення важких металів у розчинах</t>
  </si>
  <si>
    <t>№ 87497 від 10.02.2014</t>
  </si>
  <si>
    <t xml:space="preserve"> НДР «Вивчити динаміку змін властивостей мінеральних вод різного хімічного складу в залежності від показників мікробіологічного стану» (№ держреєстрації 0113U000632; строки вик. 2013-2015 рр.), відповідно до Наказу МОЗ про затвердження переліку науково-дослідних робіт, які виконуватимуться в 2013-2015 рр.</t>
  </si>
  <si>
    <t>Опимізація операційних параметрів визначення свинцю, кадмію та ванадію в мінеральних водах</t>
  </si>
  <si>
    <t>Скорочення часу аналізу та підвищення достоврності результатів</t>
  </si>
  <si>
    <t>Спосіб санаторно- курортної реабілітації дітей з онкологічними захворюваннями</t>
  </si>
  <si>
    <t>№ 87657 від 10.02.2014</t>
  </si>
  <si>
    <r>
      <t xml:space="preserve">НДР  «Розробка системного підходу до санаторно-курортної реабілітації дітей після спеціального лікування онкологічних захворювань», (№ держреєстрації 0114U002261; строки вик. 2014-2015 рр.), відповідно до </t>
    </r>
    <r>
      <rPr>
        <sz val="13"/>
        <color rgb="FF000000"/>
        <rFont val="Times New Roman"/>
        <family val="1"/>
        <charset val="204"/>
      </rPr>
      <t>Наказу МОЗ про затвердження переліку науково-дослідних робіт, які виконуватимуться в 2014-2015 рр.</t>
    </r>
  </si>
  <si>
    <t>Покращення клінічного стану дітей з онкозахворюванями та підвищення якості життя</t>
  </si>
  <si>
    <t>Підвищення ефективністі санаторно-курортної реабілітації дітей у різні періоди ремісій онкологичних захворювань</t>
  </si>
  <si>
    <t>Спосіб лікування остеоохондрозу хребта при наявності неврологічних проявів</t>
  </si>
  <si>
    <t>№ 87659 від 10.02.2014</t>
  </si>
  <si>
    <t>Удосконалення способу лікувння хворих з остеохондрозом хребта та неврологічними проявами в умовах використанням фізіо- та бальнеотерапії</t>
  </si>
  <si>
    <t xml:space="preserve">Підвищення ефективності лікувального впливу на рефлекторно-сегментарні зони хребта </t>
  </si>
  <si>
    <t>Санаторно-курортне лікування хворих на есенціально-артеріальну гіпертензію із застосування зовнішньої озонотерапії</t>
  </si>
  <si>
    <t>№ 54127 від 18.03.2014</t>
  </si>
  <si>
    <t>НДР «Клініко-патогенетичне застосування природних та преформованих фізичних чинників у лікуванні кардіоваскулярної патології, що коморбідна з остеоартрозом»  (№ держреєстрації 0114U002259; строк вик. 2014-2016 рр.), відповідно до Наказу МОЗ про затвердження переліку науково-дослідних робіт, які виконуватимуться в 2014-2016 рр.</t>
  </si>
  <si>
    <t xml:space="preserve">Удосконалення методу лікування хворих на есенціально-артеріальну гіпертензію із застосування зовнішньої озонотерапії </t>
  </si>
  <si>
    <t>Підвищення ефективності  лікування та зменшення ускладнень</t>
  </si>
  <si>
    <t>Спосіб санаторно-курортної реабілітації дітей з онкогематологічними захворюваннями</t>
  </si>
  <si>
    <t>№ 88912 від 10.04.2014</t>
  </si>
  <si>
    <t>Український науково-дослідний інститут медичної реабілітації та курортології Міністерства охорони здоров'я України (Укр. НДІ МР та К МОЗ України). Ідентифікаційний код - 02012125; організаційно-правова форма – державна установа. 
Види діяльності, відповідно до КВЕД: 72.11 - Дослідженняі експериментальні розробки у сфері біотехнологій; 72.19 - Дослідження і експериментальні розробки у сфері інших природничих і технічних наук.</t>
  </si>
  <si>
    <t>НДР  «Розробка системного підходу до санаторно-курортної реабілітації дітей після спеціального лікування онкологічних захворювань», (№ держреєстрації 0114U002261; строк виконання 2014-2015 рр.), відповідно до Наказу МОЗ про затвердження переліку науково-дослідних робіт, які виконуватимуться в 2014-2015 рр.</t>
  </si>
  <si>
    <t>Покращення функціонального стану нервової системи у дітей з нкогематологічними захворюваннями</t>
  </si>
  <si>
    <t>Організація етапної медичної реабілітації хворих на есенціальну артеріальну гіпертензію</t>
  </si>
  <si>
    <t>№ 54940 від 23.05.2014</t>
  </si>
  <si>
    <t>Оптимізація етапного лікування (стаціонарний, поліклінічний, санаторний)</t>
  </si>
  <si>
    <t>Підвищення ефективності лікування, покращення якості життя</t>
  </si>
  <si>
    <t>Спосіб лікування хворих на неадкогольну жирову хворобу печінки</t>
  </si>
  <si>
    <t>№ 91733 від 10.07.2014</t>
  </si>
  <si>
    <t>НДР «Розробити диференційовані методи відновлювального лікування хворих на неалкогольну жирову хворобу печінки на основі застосування природних та преформованих фізичних чинників» (№ держреєстрації 0114U002260; строк вик. 2014-2016 рр.), відповідно до Наказу МОЗ про затвердження переліку науково-дослідних робіт, які виконуватимуться в 2014-2016 рр.</t>
  </si>
  <si>
    <t>Удосконалення способу лікування хворих на неалкогольну жирову хворобу печінки із застосуванням природного чинника</t>
  </si>
  <si>
    <t>Попередження прогресування печінкової патології, зменшення кардіометаболічного ризику</t>
  </si>
  <si>
    <t>Спосіб корекції простатичного больового синдрому у хворих на хронічний простатит на тлі метаболічного синдрому</t>
  </si>
  <si>
    <t>№ 91753 від 10.07.2014</t>
  </si>
  <si>
    <t>Удосконалення способу корекції простатичного больового синдрому у хворих на хронічний простатит на тлі метаболічного синдрому з використанням медекоментозної терапії та фізіотерапевтичних чинників</t>
  </si>
  <si>
    <t>Зменшення негативного впливу метаболічного синдрому на сечостатеву систему</t>
  </si>
  <si>
    <t>Визначення водоростей та ціанобактерій у мінеральних водах</t>
  </si>
  <si>
    <t>№ 56035 від 12.08.2014</t>
  </si>
  <si>
    <t>Удосконалення методу визначення водоростей та ціанобактерій у мінеральних водах</t>
  </si>
  <si>
    <t>Підвищення результативності  визначення водоростей та ціанобактерій у мінеральних водах</t>
  </si>
  <si>
    <t xml:space="preserve"> 85.12.0 санаторно-курортна галузь</t>
  </si>
  <si>
    <t>Спосіб корекції абактеріадного простатиту у хворих з метаболічним синдромом</t>
  </si>
  <si>
    <t>№ 93204 від  25.09.2014</t>
  </si>
  <si>
    <t>Удосконалення способу корекції абактеріадного простатиту у хворих з метаболічним синдромом</t>
  </si>
  <si>
    <t>Підвищення ефективності лікування хронічного простатиту на тлі метаболічного синдрому</t>
  </si>
  <si>
    <t>Обґрунтування необхідності розширення переліку якості мінеральних природних вод</t>
  </si>
  <si>
    <t xml:space="preserve"> № 56730 від 01.10.2014</t>
  </si>
  <si>
    <t>Приведення переліку показників, які визначаються у мінеральних водах згідно чинної нормативної  Європейського союзу</t>
  </si>
  <si>
    <t>Підвищення конкурентноспроможності мінеральних вод україни на Європейському ринку</t>
  </si>
  <si>
    <t>Спосіб лікування артозу у хворих на серцево-судинні захворювання»</t>
  </si>
  <si>
    <t>№ 95470 від 25.12.2014</t>
  </si>
  <si>
    <t>Удосконалення способу лікування артрозу у хворих на серцево-судинні захворювання з використанням інфрапелотерапії та лікувальної дозованої нордичної ходи</t>
  </si>
  <si>
    <t>Покращення загального самопочуття та підвищення фізичної працездатності</t>
  </si>
  <si>
    <t>Спосіб визначення каталазної активності у мінеральних водах</t>
  </si>
  <si>
    <t xml:space="preserve">№ 95471  від 25.12.2014 </t>
  </si>
  <si>
    <t>Удосконалення способу визначення каталазної активності мінеральної води</t>
  </si>
  <si>
    <t>Підвищення точністі та збіжністі визначення каталазної активності у мінеральних водвх</t>
  </si>
  <si>
    <t>Спосіб відновлювального лікування хворих на серцево-судинні захворювання</t>
  </si>
  <si>
    <t>№ 97365 від 10.03.2015</t>
  </si>
  <si>
    <t>Удосконалення способу відновлювального лікування хворих на ішемічну хворобу серця з використання кліматотерапії, лікувальної гімнастики, магнітотерапії, массажу комірцевої зони, на тлі дієтичного харчування</t>
  </si>
  <si>
    <t>Підвищення фізичної працездатності, толерантності до фізичних навантажень</t>
  </si>
  <si>
    <t>Спосіб лікування хворих на хронічний простатит на тлі метаболічного синдрому</t>
  </si>
  <si>
    <t>№ 98810 від 12.05.2015</t>
  </si>
  <si>
    <t>Підвищення ефективності лікування з застосуванням аторвастотину на тлі локальної мікрохвильової гіпотермії простати</t>
  </si>
  <si>
    <t>Збільшення ремісії хронічного простатиту, зниження "агресивності" обох патологічних процессів</t>
  </si>
  <si>
    <t>Спосіб корекції спастичної єквінусної контрактури гомілко- стопного суглоба</t>
  </si>
  <si>
    <t xml:space="preserve">№ 101752 від 25.09.2015 </t>
  </si>
  <si>
    <t>Удосконалення корекції спастичних контрактур гомілковостопного суглоба шляхом етапного застосування гипсових пов҆язок.</t>
  </si>
  <si>
    <t xml:space="preserve">Спрощення процесу накладання гіпсової пов҆҆҆҆҆язки, підвищення ефективності методу </t>
  </si>
  <si>
    <t>Спосіб реабілітації хворих після хірургіч­ної реваскуляції міокарду в сполученні з остеоартрозом</t>
  </si>
  <si>
    <t>№ 101457 від 10.09.2015</t>
  </si>
  <si>
    <t>Удосконалення способу реабілітації шляхом призначення гідрокінезотерапії в басейні з мінеральною водою та масажем комірцевої зони, а також магнітотерапії почергово з сухими вуглекислими ваннами</t>
  </si>
  <si>
    <t>Підвищення працездатності, толерантності до фізичних навантажень, запобігання інвалідізації</t>
  </si>
  <si>
    <t>Спосіб лікування хронічного вірусного гепатиту С із супутньою неалкогольною жировою хворобою печінки</t>
  </si>
  <si>
    <t xml:space="preserve"> № 101772 від 25.09.2015</t>
  </si>
  <si>
    <t>Удосконалення способу лікування шляхом використання стандартної противовірусної терапії та мінеральної води у подвоєнному режимі</t>
  </si>
  <si>
    <t>Гепатопротекторний, антиоксидантний ефект, поліпшення фізиологічної та психологічної адаптації</t>
  </si>
  <si>
    <t>Спосіб інтегральної оцінки функціональ­ного стану хворих на серцево-судинну патологію у поєднанні з остеоратрозом</t>
  </si>
  <si>
    <t>№ 102318 від 26.10.2015</t>
  </si>
  <si>
    <t>Удосконалення інтегральної оцінки функціонального стану хворих на серцево-судинну патологію у поєднанні з остеоратрозом</t>
  </si>
  <si>
    <t>Підвищення інформативності інтегральної оцінки функціонального стану хворих</t>
  </si>
  <si>
    <t xml:space="preserve">Спосіб лікування
хворих на неалкогольну
жирову хворобу
печінки
</t>
  </si>
  <si>
    <t xml:space="preserve">№ 95472 від 25.12.2015 </t>
  </si>
  <si>
    <t>Удосконалення способу лікування із застосуванням електрофорезу водного розчину Полтавького бішофіту у співвдношенні 1:1</t>
  </si>
  <si>
    <t>Відновлення ліпідного та пігментного обміну, покращення перебігу супутньої біліарної патології</t>
  </si>
  <si>
    <t>№ 107986 від 24.06.2016</t>
  </si>
  <si>
    <t>Удосконалення способу лікування данної патології, підвищення переносимості противовірусної терапії</t>
  </si>
  <si>
    <t>Попередження розвитку анемічного сіндрому, підвищення переносимості противірусної терапії</t>
  </si>
  <si>
    <t xml:space="preserve">Спосіб корекції інсулінорезистентності у хворих на неалкогольну жирову хворобу печінки </t>
  </si>
  <si>
    <t>№ 110868 від 25.10.2016</t>
  </si>
  <si>
    <t>Удосконалення способу корекції інсулинорезистентності шляхом застосування мінеральної води</t>
  </si>
  <si>
    <t>Зменшення у короткий срок інсулинорезистентності, покращення біохімічних показників печінки</t>
  </si>
  <si>
    <t>Спосіб лікування неалкогольної жирової хвороби печінки, коморбідною з серцево-судинними захворюваннями</t>
  </si>
  <si>
    <t>№113417 від 25.01.2017</t>
  </si>
  <si>
    <t>Удосконалення способу лікування хворих на неалкогольну жирову хворобу печінки, комербітну з ішемічною хворобою серцю та артеріальною гіпертензією шляхом прийому водного розчину бішофіту</t>
  </si>
  <si>
    <t>Поліпшення функціонального стану печінки, коронарного кровообігу, зниження артеріального тиску</t>
  </si>
  <si>
    <t xml:space="preserve">Спосіб корекції дефіциту магнію в організмі </t>
  </si>
  <si>
    <t>№113733 від 10.02.2017</t>
  </si>
  <si>
    <t>НДР «Медико-біологічне обгрунтування застосування «МАГНІЄВОЇ ОЛІЇ» для корекції патологічних станів, обумовлених дефіцитом магнію» (№ держреєстрації 0115U004999; строк виконання  2016-2018 рр.), відповідно до Наказу МОЗ про затвердження переліку науково-дослідних робіт, які виконуватимуться в 2016-2018 рр.</t>
  </si>
  <si>
    <t>Удосконалення способу корекції проявів магній-дефіциту шляхом внутрішнього та зовнішнього використання водного розчину Полтавського бішофіту</t>
  </si>
  <si>
    <t>Нормалізація порушень ліпідного та вуглеводного обміну, зменшення інтенсивності тромбоутворення</t>
  </si>
  <si>
    <t xml:space="preserve">Спосіб моделювання дефіциту магнію в організмі </t>
  </si>
  <si>
    <t>№114365 від 10.03.2017</t>
  </si>
  <si>
    <t>Отримання нової експериментальної моделі магній-дефіцитного стану організму з його вираженими ознаками</t>
  </si>
  <si>
    <t>Уточнення патогенетичних підходів до корекції дефіциту магнію в организмі</t>
  </si>
  <si>
    <t>Засіб для підвищення активності адаптаційних систем організму</t>
  </si>
  <si>
    <t>№ 117825 від 10.07.2017</t>
  </si>
  <si>
    <t>Підвищення стійкості організму до пошкоджуючих факторів, завдяки використання засобу і сумішу бішофіту та розчину пелоїдів</t>
  </si>
  <si>
    <t>М'ягкий седативний вплив на стан центральної нервової системи</t>
  </si>
  <si>
    <t>Концептуальне моделювання інформаційної платформи кадастру природних лікувальних ресурсів</t>
  </si>
  <si>
    <t>№ 84299 від 14.01.2019</t>
  </si>
  <si>
    <t>НДР «Розробка  автоматизованої системи ведення Державного кадастру природних ресурсів» (№ держреєстрації 0118U000354; строк викон. 2018-2020 рр.), відповідно до Наказу МОЗ про затвердження переліку науково-дослідних робіт, які виконуватимуться в 2018-2020 рр.</t>
  </si>
  <si>
    <t>Створення та запровадження єдиної автоматизованої системи Державного кадастру природних територій курортів</t>
  </si>
  <si>
    <t>Можливість більш ефективного управління природними лікувальними ресурсами</t>
  </si>
  <si>
    <t>Спосіб корекції нервово-психічних розладів на етапі відновлювального лікування хворих з ішемічною хворобою серця після хірургічної васкуляризації міокарда</t>
  </si>
  <si>
    <t>№ 131681 від 25.01.2019</t>
  </si>
  <si>
    <t>НДР «Розробити диференційовані підходи щодо реабілітації пацієнтів з різними соматичними захворюваннями, коморбідними з психопатологічними розладами» (№ держреєстрації 0117U004309; строки викон. 2017-2019 pp.), відповідно до Наказу МОЗ про затвердження переліку науково-дослідних робіт, які виконуватимуться в 2017-2019 рр.</t>
  </si>
  <si>
    <t>Багаторівневий вплив фізичними чинниками на центральну та периферійну нервову систему</t>
  </si>
  <si>
    <t>Зниження рівня тривожності та депресії, підвищення фізичної прецездатності</t>
  </si>
  <si>
    <t>Спосіб лікування психічних розладів</t>
  </si>
  <si>
    <t>№ 131656 від 25.01.2019</t>
  </si>
  <si>
    <t>Вдосконалення способу лікування фізичних розладів використовуючи ефект прекондиційонування: церебральна гіпо- і гіпертермія та ксенонова інгаляція</t>
  </si>
  <si>
    <t>Зниження рівня тревоги та роздратованості, покращення сну</t>
  </si>
  <si>
    <t xml:space="preserve">Спосіб лікування дерматиту
</t>
  </si>
  <si>
    <t>№ 131652 від 25.01.2019</t>
  </si>
  <si>
    <t>НДР «Обґрунтування перспективності використання у лікувальній практиці преформованих засобів на основі пелоїдів різного генезу» (№ держреєстрації  0116U994764; строк вик. 2016-2018 рp), відповідно до Наказу МОЗ про затвердження переліку науково-дослідних робіт, які виконуватимуться в 2016-2018 рр.</t>
  </si>
  <si>
    <t>Розширення можливостей та асортименту природних засобів для лікування дерматиту</t>
  </si>
  <si>
    <t>Коригуючий вплив щодо порушень функціонального стану органів та систем, викликаних дерматититом</t>
  </si>
  <si>
    <t>Спосіб лікування гастроезофагеальної рефлюксної хвороби із супутніми захворюваннями органів травлення</t>
  </si>
  <si>
    <t>№ 133772 від 25.04.2019</t>
  </si>
  <si>
    <t>НДР «Розробити немедикаментозні методи відновлювального лікування хворих на гастроезофагеальну рефлексну хворобу із супутньою патологією органів травлення» (№ держреєстрації 0117U000356; строки вик. 2017-2019 pp.), відповідно до Наказу МОЗ про затвердження переліку науково-дослідних робіт, які виконуватимуться в 2017-2019 рр.</t>
  </si>
  <si>
    <t>Вдосконалення способу лікування гастроезофагіальної рефлюксної хвороби із супутнімі захворюваннями органів травлення шляхом внутрішнього застосування мінеральної води</t>
  </si>
  <si>
    <t>Нормалізація функціонального стану органів гепатопанкреатобіліарної зони, попередження ускладнень</t>
  </si>
  <si>
    <t>Кваліметрична оцінка якості організації лікувально-оздоровчого туризму в санаторно-курортних закладах</t>
  </si>
  <si>
    <t>№ 90924, від 23.07.2019</t>
  </si>
  <si>
    <t>НДР «Курортно-рекреаційний потенціал України та перспективи лікувально- оздоровчого туризму» (№ держреєстрації 0118U000355;  строки викон. 2017-2019 pp.), відповідно до Наказу МОЗ про затвердження переліку науково-дослідних робіт, які виконуватимуться в 2017-2019 рр.</t>
  </si>
  <si>
    <t>Удосконалення оцінки організації лікувально-оздоровчого туризму в санаторно-курортних закладах</t>
  </si>
  <si>
    <t>Обєктивна кількісна оцінка можливості розвитку лікувально-оздоровчого туризму в регіонах</t>
  </si>
  <si>
    <t>Алгоритм визначення курортно-рекреаційного потенціалу регіону</t>
  </si>
  <si>
    <t xml:space="preserve">№ 99567 від 09.09.20 </t>
  </si>
  <si>
    <r>
      <t xml:space="preserve">НДР  «Курортно-рекруаційний потенціал Причорноморського регіону України, можливості сталого розвитку лікувально-оздоровчого туризму, інвестиційна привабливість», (№ держреєстрації 0110U002982; строк виконання 2020-2022 рр.), </t>
    </r>
    <r>
      <rPr>
        <sz val="13"/>
        <color rgb="FF000000"/>
        <rFont val="Times New Roman"/>
        <family val="1"/>
        <charset val="204"/>
      </rPr>
      <t>відповідно до Наказу МОЗ про затвердження переліку науково-дослідних робіт, які виконуватимуться в 2020-2022 рр.</t>
    </r>
  </si>
  <si>
    <t>Визначено найбільш значими показники куротно-рекреаційного потенціалу регіонів</t>
  </si>
  <si>
    <t>Мможливість якісного та кількісного оцінювання курортно-рекреаційного потенціалу регіонів</t>
  </si>
  <si>
    <t>Cпосіб моделювання посттравматичного стресового розладу</t>
  </si>
  <si>
    <t>заявка на патент на корисну модель u2020 04377</t>
  </si>
  <si>
    <t xml:space="preserve">№ держреєстрації 0120U101626 «Розробити систему реабілітації військовослужбовців з різними травмами та захворюваннями в санаторно-курортних умовах із використанням природних лікувальних чинників». Строк виконання 2020-2022 рр. Наказ МОЗ № 509 від 24.02.2020 р. </t>
  </si>
  <si>
    <t xml:space="preserve">Аналіз кон’юнктури ринку. </t>
  </si>
  <si>
    <t xml:space="preserve">Спосіб корекції посттравматичного стресового розладу в експерименті </t>
  </si>
  <si>
    <t xml:space="preserve">Патентні дослідження. Аналіз кон’юнктури ринку. </t>
  </si>
  <si>
    <t>Український науково-дослідний інститут медичної реабілітації та курортології Міністерства охорони здоров'я України</t>
  </si>
  <si>
    <t>Запропонований спосіб не спричиняє  шкоди довкіллю</t>
  </si>
  <si>
    <t>Спосіб санаторно-курортної реабілітації дітей з онкологічними захворюваннями</t>
  </si>
  <si>
    <t>№ 66978 від 25.01.2012</t>
  </si>
  <si>
    <t>Реабілітація дітей після
лікування онкологічних
захворювань</t>
  </si>
  <si>
    <t>№ 44036 від 29.05.2012</t>
  </si>
  <si>
    <t>Запропонований спосіб не   спричиняє шкоди довкіллю</t>
  </si>
  <si>
    <t>Спосіб оцінки фізичної працездатності хворих на серцево-судинні захворювання</t>
  </si>
  <si>
    <t xml:space="preserve">Спосіб відновлювального лікування есенціальної артеріальної гіпертензії при супутньому остеохондрозі грудного відділу хребта
</t>
  </si>
  <si>
    <t>№ 79489 від 25.04.2013</t>
  </si>
  <si>
    <t>Метод
кваліметричного оцінювання якості організації відпуску процедур з використанням лікувальних вод</t>
  </si>
  <si>
    <t xml:space="preserve">№ 45603 від 13.09.2012 </t>
  </si>
  <si>
    <t>Метод кваліметричної оцінки санаторно- гігієнічного стану водопункту мінеральної води</t>
  </si>
  <si>
    <t>№ 87110 від 27.01.2014</t>
  </si>
  <si>
    <t>Удосконалення способу лікування хронічного вірусного гепатиту С з використанням мінеральної води та фізіотерапії</t>
  </si>
  <si>
    <t>№ 101772 від 25.09.2015</t>
  </si>
  <si>
    <t>Спосіб інтегральної оцінки функціонального стану хворих на серцево-судинну патологію у поєднанні з остеоратрозом</t>
  </si>
  <si>
    <t>Спосіб лікування хворих на неалкогольну жирову хворобу
печінки</t>
  </si>
  <si>
    <t>Алгоритм визначення курортно- рекреаційного потенціалу регіону</t>
  </si>
  <si>
    <t>Визначено найбільш значимі показники куротно-рекреаційного потенціалу регіонів</t>
  </si>
  <si>
    <t>Спосіб лікування  хворих на негоспітальну пневмонію</t>
  </si>
  <si>
    <t xml:space="preserve">Патент України на корисну модель </t>
  </si>
  <si>
    <t>Патент на корисну модель № 76378. (51) МПК (2013.01) А61М 16/00, Україна, Лемко О.І., Лемко І.С., Решетар Д.В., Павлович Г.М., , Заявка № u 2012 02116 від 23.02.2012, Бюл. № 1, 2013 р., 10.01.2013</t>
  </si>
  <si>
    <t>Державна установа "Науково-практичний медичний центр "Реабілітація" МОЗ України" (ДУ "НПМЦ "Реабілітація" МОЗ України"); Код ЄДРПОУ 02011835; Організаційно-правова форма 425 - Державна організація (установа, заклад); Види діяльності за КВЕД - 73.10.1; 85.11.1; 85.12.0</t>
  </si>
  <si>
    <t>НДР: «Обґрунтування відновлювального лікування хворих з негоспітальною пнемонією з використанням гало аерозолів» (2011-2013, № держреєстрації 0111U004754, держбюджет, МОЗ  України)</t>
  </si>
  <si>
    <t>Підвищення ефективності відновлювального лікування хворих реконвалесцентів після перенесеної негоспітальної пневмонії після гострого періоду захворювання, функціональне відновлення бронхо-легеневої системи</t>
  </si>
  <si>
    <t>Практична відсутність протипоказань та усладнень, низька вартість</t>
  </si>
  <si>
    <t>Лікувальні та лікувально-профілактичні установи, центри реабілітації, санаторно-курортні заклади</t>
  </si>
  <si>
    <t>Лікувальна технологія готова до впровадження та використовується в медичних установах, в яких доступна галоаерозольтерапія</t>
  </si>
  <si>
    <t>Спосіб лікування  бронхообструк-тивного синдрому</t>
  </si>
  <si>
    <t>Патент України на винахід</t>
  </si>
  <si>
    <t>Патент на винахід № 103260, (51) МПК (2013.01) А61G 10/02 (2006/01), A61M 16/00, A61M 13/00, A61P 11/00, Україна, Лемко І.С., Лемко О.І., Заявка № а 2012 04459 від 09.04.2012, Бюл. № 19, 2013 р., 10.10.2013,</t>
  </si>
  <si>
    <t>Підвищення ефективності лікування синдрому бронхообструкції у хворих реконвалесцентів після перенесеної негоспітальної пневмонії після гострого періоду захворювання</t>
  </si>
  <si>
    <t>Лікувальна технологія готова до впровадження та використовується в медичних установах, які застосовують в своїй діяльності галоаерозольтерапію</t>
  </si>
  <si>
    <t>Спосіб відновлювального лікування хворих на псоріаз</t>
  </si>
  <si>
    <t xml:space="preserve">Патент на винахід № 109492, 25.08.2015, (51) МПК (2015.01) А61М 16/00 А61G 10/02 (2006/01) A61K 35/742 (2015.01) A61P (2006.01), Україна, Лемко І.С., Вантюх Н.В., Лемко О.І., Гайсак М.О., Вагерич К.І., Габор М.Л., ДУ «НПМЦ «Реабілітація» МОЗ України», Заявка № а 2014 00137 від 09.01.2014, Бюл. № 16, </t>
  </si>
  <si>
    <t>НДР: "Розробка методик відновлювального лікування хворих на псоріаз із використанням природних лікувальних факторів Закарпаття" (2007-2009; № держреєстрації 0107U001923; держбюджет, МОЗ  України)</t>
  </si>
  <si>
    <t>Підвищення ефективності лікування хворих на псоріаз в період поза загостренням на основі застосування немедикаментозних факторів та їх преформованих аналогів</t>
  </si>
  <si>
    <t>Відсутність побічних ефектів, збільшення тривалості ремісії, немедикаментозний характер комплексу</t>
  </si>
  <si>
    <t>Технологія використовується в медичних установах, які застосовують природні та фізичні фактори (галоаерозольтерапію та мінеральні води)</t>
  </si>
  <si>
    <t xml:space="preserve">Спосіб відновлювального лікування хворих на псоріаз </t>
  </si>
  <si>
    <t>Патент на корисну модель № 94225, 10.11.2014, (51) МПК (2006.01) А61М 16/10. , Україна, Лемко І.С., Вантюх Н.В., Лемко О.І., Заявка № u 2014 03280 від 31.03.2014, Бюл. № 21, 2014 р.</t>
  </si>
  <si>
    <t>Спосіб  відновлювального лікування хворих на негоспітальну пневмонію</t>
  </si>
  <si>
    <t xml:space="preserve">Патент на винахід № 113076, 12.12.2016, Україна (51) МПК А61М 16/00. А61М 13/00 (2016.01), А61К 33/14 А 61Р 11/00 (2006.01), Україна, Лемко О.І., Лемко І.С., Решетар Д.В., Павлович Г.М., ДУ «НПМЦ «Реабілітація» МОЗ України», Заявка № а 2014 10203 від 17.09.2014; Бюл. № 23 </t>
  </si>
  <si>
    <t>Практична відсутність протипоказань та ускладнень, низька вартість</t>
  </si>
  <si>
    <t>Спосіб  реабілітаційного лікування хворих на ревматоїдний артрит</t>
  </si>
  <si>
    <t>Патент на корисну модель № 100993, 25.08.2015, (51) МПК А61К 35/08 (2015.01) , Україна, Лемко І.С., Чайковська Т.В., Гайсак М.О., Швардак М.В., Горицька С.І., Марценяк І.В., Марценяк В.В., Халявка Н.В., Габор М.Л., Кополовець Т.І., Заявка № u 2014 14041 від 29.12.2014, Бюл. № 16</t>
  </si>
  <si>
    <t>НДР "Вивчення ефективності сульфідної бальнеотерапії хворих на ревматоїдний артрит в умовах санаторію “Синяк” (2006-2008; № держреєстрації 0112U001530; госпдоговір)</t>
  </si>
  <si>
    <t>Підвищення ефективності лікування хворих на ревматоїдний артрит в період поза загостренням, збільшення тривалості ремісії, зменшення обсягів необхідних медикаментів</t>
  </si>
  <si>
    <t xml:space="preserve">Практична відсутність протипоказань та ускладнень, висока комплаєнтність лікування </t>
  </si>
  <si>
    <t>Лікувальна технологія готова до впровадження та використовується в установах, в яких доступна сульфідна бальнеотерапія</t>
  </si>
  <si>
    <t>Патент на корисну модель № 100067, 10.07.2015, (51) МПК (2015.01) А61М 16/00, A61P 31/00, Україна, Лемко О.І., Лемко І.С., Решетар Д.В., Павлович Г.М., Заявка № u 2014 13691 від 22.12.2014, Бюл. № 13,</t>
  </si>
  <si>
    <t>Спосіб визначення ендогенної інтоксикації у часто хворіючих дітей</t>
  </si>
  <si>
    <t>Патент на корисну модель 100040, 10.07.2015, (51) МПК А61В 5/145 (2006.01) G01N 33/48 (2006/01), Україна, Лемко О.І., Габор М.Л., Решетар Д.В., Лукащук С.В., Заявка № u 2014 13103 від 08.12.2014, Бюл. № 13:</t>
  </si>
  <si>
    <t>Розробка методик диференційованої комплексної імунореабілітації дітей з рецидивуючими бронхітами та часто хворіючих дітей на основі галоаерозольтерапії, № держреєстрації 0114U001380;</t>
  </si>
  <si>
    <t xml:space="preserve">Виявлення рівня метаболічної інтоксикації дозволяє індивідуалізувати підхід до лікування </t>
  </si>
  <si>
    <t>Простота виконання, інформативність низька вартість</t>
  </si>
  <si>
    <t>Лікувальна технологія готова до впровадження та використовується в дитячих медичних установах</t>
  </si>
  <si>
    <t>Спосіб діагностики секреторних порушень підшлункової залози</t>
  </si>
  <si>
    <t>Патент на корисну модель № 107446, 10.06.2016, (51) МПК (2015.01) А61М 16/00 А61G 10/02 (2006/01) A61K 35/742 (2015.01) A61P (2006.01), Україна, Чайковська Т.В., Гайсак М.О., Малиновська В.Г., Яковенко Н.А., Голубка О.П., ДУ «НПМЦ «Реабілітація» МОЗ України», Заявка № u 2015 11220 від 16.11.2015, Бюл. № 11</t>
  </si>
  <si>
    <t>Функціонально-метаболічне обґрунтування застосування природних мінеральних вод в профілактиці та лікуванні порушень внутрішньосекреторної функції підшлункової залози при патології органів травлення, № держреєстрації 0114U001381;</t>
  </si>
  <si>
    <t>Виявлення особливостей порушень функції підшлункової залози забезпечує диференційований підхід до лікування</t>
  </si>
  <si>
    <t>Неінвазивність, простота виконання, інформативність низька вартість</t>
  </si>
  <si>
    <t>Лікувальна технологія готова до впровадження та використовується в медичних установах гастроентерологічного профілю</t>
  </si>
  <si>
    <t>Спосіб відновлювального лікування часто хворіючих дітей та дітей,хворих на рецидивуючий бронхіт</t>
  </si>
  <si>
    <t>Патент на винахід № 115702, 11.12.2017, Україна (51) МПК С2 (2017.01) А61G 10/02 (2006.01), А61K 9/12 (2006.01), A61P 11/08 (2006.01), A61P 37/02 (2006.01), А61М 15/00, Україна, Лемко О.І., Лемко І.С., ДУ «НПМЦ «Реабілітація» МОЗ України», Заявка № а 2016 00653 від 27.01.2016, Бюл. № 23</t>
  </si>
  <si>
    <t>Лікувальна технологія готова до впровадження та використовується в дитячих медичних установах, в яких доступна галоаерозольтерапія</t>
  </si>
  <si>
    <t>Спосіб імунореабілітаційного лікування часто хворіючих дітей та дітей, хворих на рецидивуючий бронхіт</t>
  </si>
  <si>
    <t>Патент на корисну модель № 116797, 12.06.2017, Україна (51) МПК (2016.01) А61К 9/12 (2006.01), А61Р 11/00, А61М 16/00, Україна, Лемко О.І., Лукащук С.В., Вантюх Н.В., ДУ «НПМЦ «Реабілітація» МОЗ України, Заявка № u 2016 11479 від 14.11.2016, Бюл. № 11</t>
  </si>
  <si>
    <t xml:space="preserve">Застосування природних мінеральних вод в антирефлюксній терапії при синдромі бронхообструкції </t>
  </si>
  <si>
    <t>Інформаційний лист про нововведення в системі охорони здоров’я. – Науково-практичне об’єднання “Реабілітація” МОЗ України, Укрмедпатентінформ МОЗ України. – Київ. - № 12. - 2011. - 4 с.;</t>
  </si>
  <si>
    <t>НДР "Патогенетична роль функціональних порушень органів травлення при рефлюкс-астмі та можливості їх бальнеологічної компенсації" (2008-2010, № держреєстрації 0108U001856, держбюджет, МОЗ  України)</t>
  </si>
  <si>
    <t>Аналіз кон'юнктури ринку, патентні дослідження, оформлення патенту на винахід або корисну модель</t>
  </si>
  <si>
    <t>Лікувальна методика готова до впровадження в медичних установах, в яких доступна галоаерозольтерапія і природні лужні мінеральні води</t>
  </si>
  <si>
    <t>Оцінка вираженості імунокомплексного ураження</t>
  </si>
  <si>
    <t>Інформаційний лист про нововведення в системі охорони здоров’я. – Науково-практичне об’єднання “Реабілітація” МОЗ України, Укрмедпатентінформ МОЗ України. – Вип. № 91 – 2019. – 5 с.</t>
  </si>
  <si>
    <t>НДР «Вивчити особливості проявів ендотеліальної дисфункції у хворих з хронічною бронхообструкцією та можливості її корекції в процесі відновлювального лікування» (№ держреєстрації 0117U000871; 2017-2019 рр., держбюджет)</t>
  </si>
  <si>
    <t>Призначена для визначення імунокомплексного ураження тканин та призначення диференційованого лікування</t>
  </si>
  <si>
    <t>Державна установа "Науково-практичний медичний центр "Реабілітація" МОЗ України"</t>
  </si>
  <si>
    <t xml:space="preserve">Спосіб ушивання рани серця </t>
  </si>
  <si>
    <t>№ 48413 від 10.03.2010 року (дата подання заявки    20.11.2009 року)</t>
  </si>
  <si>
    <t>Український науково-практичний центр екстреної медичної допомоги та медицини катастроф (УНПЦ ЕМД та МК)                      ЄДРПОУ  24932429  Організаційно-правова форма за КОПФГ 425                             Види діяльності за КВЕД 72.19</t>
  </si>
  <si>
    <t>НДР № 0110U000970 "Патогенетичні особливості травматичної хвороби у постраждалих з тяжкими полісистемними пошкодженнями на фоні екзогенних інтоксикацій" (фундаментальне дослідження), строки виконання 01.01.2010-31.12.2012рр.</t>
  </si>
  <si>
    <t>Патент втратив чинність</t>
  </si>
  <si>
    <t xml:space="preserve">Миттєва зупинка кровотечі, запобігання інтраопераційної крововтрати </t>
  </si>
  <si>
    <t>Удосконалення методики ушивання рани серця</t>
  </si>
  <si>
    <t>Медицина, хірургія серця</t>
  </si>
  <si>
    <t>Спосіб виміру площі стравохідного отвору діафрагми у пацієнтів із грижами стравохідного отвору діафрагми</t>
  </si>
  <si>
    <t>№ 62024 від 10.08.2011 року  (дата подання заявки    11.01.2011 року)</t>
  </si>
  <si>
    <t>Обчислення точних розмірів стравохідного отвору діафрагми під час лапороскопічної антирефлюксної операції</t>
  </si>
  <si>
    <t>Поліпшення результатів хірургічного лікування гриж стравохідного отвору діафрагми</t>
  </si>
  <si>
    <t xml:space="preserve">Медицина, хірургія </t>
  </si>
  <si>
    <t xml:space="preserve">Спосіб підготовки товстої кишки до колоноскопії </t>
  </si>
  <si>
    <t>№ 66487 від 10.01.2012 року    (дата подання заявки    18.05.2011 року)</t>
  </si>
  <si>
    <t>Державний заклад "Український науково-практичний центр екстреної медичної допомоги та медицини катастроф Міністерства охорони здоровя України" (ДЗ "УНПЦ ЕМД та МК МОЗ України")                      ЄДРПОУ  24932429  Організаційно-правова форма за КОПФГ 425                             Види діяльності за КВЕД 72.19</t>
  </si>
  <si>
    <t>НДР № 0110U000970 "Патогенетичні особливості травматичної хвороби у постраждалих з тячжкими полісистемними пошкодженнями на фоні екзогенних інтоксикацій" (фундаментальне дослідження), строки виконання 01.01.2010-31.12.2012рр.</t>
  </si>
  <si>
    <t>Економічно-ефективний спосіб підготовки пацієнтів до проведення колоноскопії</t>
  </si>
  <si>
    <t>Підготовка товстої кишки до проведення колоноскопії, сприяє зменшенню тривалості обстеження</t>
  </si>
  <si>
    <t>Спосіб тотальної хромоколоноскопії</t>
  </si>
  <si>
    <t>№ 66488 від 10.01.2012 року (дата подання заявки   18.05.2011 року)</t>
  </si>
  <si>
    <t>При проведенні колоноскопії та ендоскопічної поліпектомії</t>
  </si>
  <si>
    <t>Дозволяє оглянути товсту кишку, зменшити тривалість обстеження</t>
  </si>
  <si>
    <t>Медицина, хірургія</t>
  </si>
  <si>
    <t>Тазово-абдомінальний пояс</t>
  </si>
  <si>
    <t>№ 73984 від 10.10.2012 року (дата подання заявки 11.04.2012 року)</t>
  </si>
  <si>
    <t>Транспортування потерпілих з переламами кісток тазу та внутрішньочеревною кровотечею</t>
  </si>
  <si>
    <t>Транспортування постраждалих до лікувального закладу, попередження розвитку травматичного шоку</t>
  </si>
  <si>
    <t>Медицина, ургентна медицина</t>
  </si>
  <si>
    <t>Спосіб багатофікторного аналізу летальності у постраждалих з поєднаною травмою</t>
  </si>
  <si>
    <t>№ 79306 від 25.04.2013 року (дата подання заявки   12.06.2012 року)</t>
  </si>
  <si>
    <t>НДР № 0110U000970 "Патогенетичні особливості травматичної хвороби у постраждалих з тячжкими полісистемними пошкодженнями на фоні екзогенних інтоксикацій" (фундаментальне дослідження), строки виконання 01.01.2010-31.12.2012рр.                                                                    НДР № 0112U001491 «Розробити науково-обґрунтовані сучасні принципи організації надання екстреної медичної допомоги населенню зон надзвичайних ситуацій природного та техногенного характеру» (прикладне дослідження), строки виконання 01.01.2012-31.12.2013рр.</t>
  </si>
  <si>
    <t xml:space="preserve">Удосконалення діагностично-лікувальної тактики на госпітальному етапі </t>
  </si>
  <si>
    <t>Обгрунтування вибору диференційної хірургічної тактики "Demage control"'</t>
  </si>
  <si>
    <t>Спосіб моделювання тяжкої поєднаної травми органів черевної порожнини у щурів</t>
  </si>
  <si>
    <t>№ 76875 від 25.01.2013 року (дата подання заявки   26.04.2012 року)</t>
  </si>
  <si>
    <t xml:space="preserve">НДР № 0110U000970 "Патогенетичні особливості травматичної хвороби у постраждалих з тяжкими полісистемними пошкодженнями на фоні екзогенних інтоксикацій" (фундаментальне дослідження), строки виконання 01.01.2010-31.12.2012рр.                                                                               НДР № 0112U001491 «Розробити науково-обґрунтовані сучасні принципи організації надання екстреної медичної допомоги населенню зон надзвичайних ситуацій природного та техногенного характеру» (прикладне дослідження), строки виконання 01.01.2012-31.12.2013рр.   </t>
  </si>
  <si>
    <t xml:space="preserve">Вивчення патогенезу тяжкої поєднаної травми органів черевної порожнини </t>
  </si>
  <si>
    <t>Відтворення тяжкої поєднаної травми органів черевної порожнини</t>
  </si>
  <si>
    <t>Медицина, абдомінальна хірургія</t>
  </si>
  <si>
    <t>Смуга психологічної підготовки рятувальників</t>
  </si>
  <si>
    <t>№ 83602 від 25.09.2013 року (дата подання заявки   20.12.2012 року)</t>
  </si>
  <si>
    <t xml:space="preserve">НДР № 0112U001491 «Розробити науково-обґрунтовані сучасні принципи організації надання екстреної медичної допомоги населенню зон надзвичайних ситуацій природного та техногенного характеру» (прикладне дослідження), строки виконання 01.01.2012-31.12.2013рр. </t>
  </si>
  <si>
    <t>Використання в навчально-тренувальних засобах, заняттях для розвитку психологічної стійкості</t>
  </si>
  <si>
    <t xml:space="preserve">Включення до тренувальних засобів муляжів, що імітують травматичні пошкодження тіла людини </t>
  </si>
  <si>
    <t>Медицина, психологія</t>
  </si>
  <si>
    <t xml:space="preserve">Спосіб прогнозування перебігу тиравматичної хвороби у постраждалих з важкою поєднаною абдомінальною травмою </t>
  </si>
  <si>
    <t>№ 83699 від 25.09.2013 року (дата подання заявки   27.03.2013 року)</t>
  </si>
  <si>
    <t>Своєчасне прогнозування летального перебігу у постраждалих з поєднаною абдомінальною травмою</t>
  </si>
  <si>
    <t>Вимірювач глибини рани</t>
  </si>
  <si>
    <t>№ 81200 від 25.06.2013 року (дата подання заявки   19.02.2013 року)</t>
  </si>
  <si>
    <t xml:space="preserve">НДР № 0112U001491 «Розробити науково-обґрунтовані сучасні принципи організації надання екстреної медичної допомоги населенню зон надзвичайних ситуацій природного та техногенного характеру» (прикладне дослідження), строки виконання 01.01.2012-31.12.2013рр.                                                            НДР № 0113U002107 «Розробити клініко-організаційні принципи функціонування, структуру та кадрово-матеріальний ресурс системи надання екстреної медичної допомоги при дорожньо-транспортних пригодах» (прикладне дослідження), строки виконання 01.01.2013-31.12.2015рр.                                                             </t>
  </si>
  <si>
    <t xml:space="preserve">Розроблення вимірювача глибини рани печінки </t>
  </si>
  <si>
    <t xml:space="preserve">Підвищення ефективності хірургічного лікування постражалих з відкритим пошкодженням печінки </t>
  </si>
  <si>
    <t>Спосіб анатомо-функціональної оцінки тяжкої закритої поєднаної абдомінальної травми</t>
  </si>
  <si>
    <t>№ 83698 від 25.09.2013 року (дата подання заявки   27.03.2013 року)</t>
  </si>
  <si>
    <t>Оцінка тяжкості стану постраждалого, прогнозування вірогідної летальності</t>
  </si>
  <si>
    <t>Спосіб ендоскопічної резекції слизової оболонки шлунково-кишкового тракту</t>
  </si>
  <si>
    <t>№ 86122 від 10.12.2013 року (дата подання заявки   19.07.2013 року)</t>
  </si>
  <si>
    <t xml:space="preserve">Ендоскопічна резекція слизової оболонки у хворих із ураженням шлунково-кишкового тракту </t>
  </si>
  <si>
    <t xml:space="preserve">Проведення видалення ураження товстої кишки без ускладнень </t>
  </si>
  <si>
    <t xml:space="preserve">Спосіб оперативного лікування хворих на контрактуру Дюпюітрена з фіброзом печінки </t>
  </si>
  <si>
    <t>№ 95255 від 10.12.2014 року (дата подання заявки   30.07.2014 року)</t>
  </si>
  <si>
    <t>НДР № 0113U002106 «Визначити етіопатогенез патології сполученої тканини у постраждалих після радіаційних аварій на підставі чого розробити патогенетичне обґрунтування лікування постраждалих» (фундаментальне дослідження), строки виконання 01.01.2013-31.12.2015рр.</t>
  </si>
  <si>
    <t xml:space="preserve">Виправлення конфігурації кисті, зумовленої контрактурою Дюпюітрена, профілактика рецидиву </t>
  </si>
  <si>
    <t>Проведення безтравматичного хірургічного втручання</t>
  </si>
  <si>
    <t xml:space="preserve">Медицина, травматологія та ортопедія </t>
  </si>
  <si>
    <t xml:space="preserve">Спосіб централізації кровообігу та тимчасової зупинки кровотечі у травмованих з масивною внутрішньочеревною кровотечею  </t>
  </si>
  <si>
    <t>№ 92785 від 10.09.2014 року (дата подання заявки   27.12.2013 року)</t>
  </si>
  <si>
    <t xml:space="preserve">НДР № 0112U001491 «Розробити науково-обґрунтовані сучасні принципи організації надання екстреної медичної допомоги населенню зон надзвичайних ситуацій природного та техногенного характеру» (прикладне дослідження), строки виконання 01.01.2012-31.12.2013рр.                                                                        НДР № 0113U002107 «Розробити клініко-організаційні принципи функціонування, структуру та кадрово-матеріальний ресурс системи надання екстреної медичної допомоги при дорожньо-транспортних пригодах» (прикладне дослідження), строки виконання 01.01.2013-31.12.2015рр.                                                                                          </t>
  </si>
  <si>
    <t>Попередження шоку, виведення з шокового стану</t>
  </si>
  <si>
    <t xml:space="preserve">Зниження тяжкості ускладнень та летальності на догоспітальному та ранньому госпітальному етапах  </t>
  </si>
  <si>
    <t>Медицина, хірургія, реаніматологія</t>
  </si>
  <si>
    <t>Виріб для підігріву органів черевної порожнини</t>
  </si>
  <si>
    <t>№ 91346 від 25.06.2014 року (дата подання заявки   28.02.2014 року)</t>
  </si>
  <si>
    <t>НДР № 0112U001490 «Розробити науково-обґрунтовані принципи функціонування системи медичного захисту населення в особливий період (воєнний час) за умов сучасних військових дій» (прикладне дослідження), строки виконання 01.01.2012-31.12.2014рр.</t>
  </si>
  <si>
    <t xml:space="preserve">Зігрівання внутрішніх органів черевної порожнини постраждалого з ознаками шоку </t>
  </si>
  <si>
    <t xml:space="preserve">Профілактика ймовірних ускладнень постраждалого у стані шоку </t>
  </si>
  <si>
    <t>Діагностично-лікувальна тактика у постраждалих із мінно-вибуховою травою в умовах сучасних бойових дій</t>
  </si>
  <si>
    <t>№ 109693 від 25.08.2016 року (дата подання заявки   05.04.2016 року)</t>
  </si>
  <si>
    <t xml:space="preserve">НДР № 0115U002515 «Розробити систему медико-організаційних технологій надання медичної допомоги населенню в умовах проведення контртерористичних операцій» (прикладне дослідження), строки виконання 01.01.2015-31.12.2017рр.                             </t>
  </si>
  <si>
    <t>Діагностування оцінки тяжкості стану постраждалого з мінно-вибуховою та вогнепальною травмою</t>
  </si>
  <si>
    <t xml:space="preserve">Визначення способу оцінки тяжкості стану постраждалого на ранньому госпітальному етапі в умовах бойових дій </t>
  </si>
  <si>
    <t xml:space="preserve">Медицина, хірургія, травматологія </t>
  </si>
  <si>
    <t>Спосіб фіксації перелому реберної дуги</t>
  </si>
  <si>
    <t>№ 109550 від 25.08.2016 року (дата подання заявки   10.03.2016 року)</t>
  </si>
  <si>
    <t xml:space="preserve">НДР № 0113U002107 «Розробити клініко-організаційні принципи функціонування, структуру та кадрово-матеріальний ресурс системи надання екстреної медичної допомоги при дорожньо-транспортних пригодах» (прикладне дослідження), строки виконання 01.01.2013-31.12.2015рр.                                                         НДР № 0115U002515 «Розробити систему медико-організаційних технологій надання медичної допомоги населенню в умовах проведення контртерористичних операцій» (прикладне дослідження), строки виконання 01.01.2015-31.12.2017рр.                                                         НДР № 0116U003044 «Розробити сучасні науково-обґрунтовані принципи та заходи медичної реабілітації постраждалих внаслідок дорожньо-транспортних пригод» (прикладне дослідження), строки виконання 01.01.2016-31.12.2018рр.                               </t>
  </si>
  <si>
    <t>Для фіксації реберної дуги у випадках переломів зі зміщенням</t>
  </si>
  <si>
    <t xml:space="preserve">Оперативні доступи при переломах реберної дуги </t>
  </si>
  <si>
    <t>Спосіб оперативного лікування поперечних переломів грудини</t>
  </si>
  <si>
    <t>№ 109549 від 25.08.2016 року (дата подання заявки  10.03.2016 року)</t>
  </si>
  <si>
    <t xml:space="preserve">НДР № 0115U002515 «Розробити систему медико-організаційних технологій надання медичної допомоги населенню в умовах проведення контртерористичних операцій» (прикладне дослідження), строки виконання 01.01.2015-31.12.2017рр.                                                        НДР № 0116U003044 «Розробити сучасні науково-обґрунтовані принципи та заходи медичної реабілітації постраждалих внаслідок дорожньо-транспортних пригод» (прикладне дослідження), строки виконання 01.01.2016-31.12.2018рр.  </t>
  </si>
  <si>
    <t>Оперативне лікування переломів грудини</t>
  </si>
  <si>
    <t>Стабілізація відламків грудини при її ушкоджені</t>
  </si>
  <si>
    <t xml:space="preserve">Медицина, травматологія </t>
  </si>
  <si>
    <t xml:space="preserve">Спосіб дренування плевральної порожнини при гідротораксі </t>
  </si>
  <si>
    <t>№ 111188 від 10.11.2016 року  (дата подання заявки  10.03.2016 року)</t>
  </si>
  <si>
    <t xml:space="preserve">НДР № 0115U002515 «Розробити систему медико-організаційних технологій надання медичної допомоги населенню в умовах проведення контртерористичних операцій» (прикладне дослідження), строки виконання 01.01.2015-31.12.2017рр.                                                        НДР № 0116U003044 «Розробити сучасні науково-обґрунтовані принципи та заходи медичної реабілітації постраждалих внаслідок дорожньо-транспортних пригод» (прикладне дослідження), строки виконання 01.01.2016-31.12.2018рр.    </t>
  </si>
  <si>
    <t>Евакуація рідини з плевральної порожнини у травматології (політравмі)</t>
  </si>
  <si>
    <t xml:space="preserve">Зменшення рівня ускладнень при лікуванні хворих </t>
  </si>
  <si>
    <t xml:space="preserve">Медицина, торокальна хірургія </t>
  </si>
  <si>
    <t xml:space="preserve">Зовнішня фіксаційна система для репозиції застарілих пошкоджень задніх відділів тазового кільця </t>
  </si>
  <si>
    <t>№ 110287 від 10.10.2016 рік  (дата подання заявки  03.02.2016 року)</t>
  </si>
  <si>
    <t>Створення системи для фіксації постраждалих з пошкодженням тазового кільця</t>
  </si>
  <si>
    <t xml:space="preserve">Фіксаційна система для репозиції застарілих пошкоджень тазового кільця </t>
  </si>
  <si>
    <t>Медицина, ортопедія, травматологія</t>
  </si>
  <si>
    <t xml:space="preserve">Спосіб зупинки та профілактики рецедиву кровотечі при неварикозних ураженнях шлунково-кишкового тракту </t>
  </si>
  <si>
    <t>№ 113102 від 10.01.2017 року  (дата подання заявки  07.07.2016 року)</t>
  </si>
  <si>
    <t xml:space="preserve">НДР № 0115U002515 «Розробити систему медико-організаційних технологій надання медичної допомоги населенню в умовах проведення контртерористичних операцій» (прикладне дослідження), строки виконання 01.01.2015-31.12.2017рр.                                                        НДР № 0116U003044 «Розробити сучасні науково-обґрунтовані принципи та заходи медичної реабілітації постраждалих внаслідок дорожньо-транспортних пригод» (прикладне дослідження), строки виконання 01.01.2016-31.12.2018рр.                                                         НДР № 0116U005803 «Розробити сучасні медичні технології в гастроінтестінальної ендоскопії» (ініціативне дослідження), строки виконання: 01.01.2016-31.12.2018рр. 
  </t>
  </si>
  <si>
    <t>Лікування та профілактика рецедиву кровотечі при неварикозних ураженнях шлунково-кишкового тракту</t>
  </si>
  <si>
    <t xml:space="preserve">Зменшення площі пошкодження тканин, зупинка триваючої кровотечі </t>
  </si>
  <si>
    <t>Спосіб корекції бампер-синдрому, використовуючи трубку із полівінілхрориду</t>
  </si>
  <si>
    <t>№ 121679 від  11.12.2017 року  (дата подання заявки  29.06.2017 року)</t>
  </si>
  <si>
    <t xml:space="preserve">НДР № 0116U005803 «Розробити сучасні медичні технології в гастроінтестінальної ендоскопії» (ініціативне дослідження), строки виконання 01.01.2016-31.12.2018рр. </t>
  </si>
  <si>
    <t>Лікування бампер-синдрому</t>
  </si>
  <si>
    <t>Усунення ускладнень при черезшкірні ендоскопічні гастростомії</t>
  </si>
  <si>
    <t>Спосіб корекції бампер-синдрому, використовуючи жорсткий провідник</t>
  </si>
  <si>
    <t>№ 121680 від 11.12.2017 року  (дата подання заявки  29.06.2017 року)</t>
  </si>
  <si>
    <t xml:space="preserve">Спосіб фіксації груднино-ключичного суглоба </t>
  </si>
  <si>
    <t>№ 118773 від 28.08.2017 року  (дата подання заявки  09.03.2017 року)</t>
  </si>
  <si>
    <t xml:space="preserve">НДР № 0115U002515 «Розробити систему медико-організаційних технологій надання медичної допомоги населенню в умовах проведення контртерористичних операцій» (прикладне дослідження), строки виконання 01.01.2015-31.12.2017рр. </t>
  </si>
  <si>
    <t>Хірургічне лікування вивихів груднино-ключичного суглоба</t>
  </si>
  <si>
    <t xml:space="preserve">Забезпечення надійного усунення закритого вивиху грудниного кінця ключиці </t>
  </si>
  <si>
    <t>Медицина, травматологія, ортопедія</t>
  </si>
  <si>
    <t xml:space="preserve">Спосіб моделювання компартмент-синдрому кінцівок при тяжкій поєднаній скелетній травмі з ішемічно-реперфузійним синдромом та закритів поєднаній травмі органів черевної порожнини на фоні масивної кровотечі у щурів </t>
  </si>
  <si>
    <t>№ 125611 від 10.05.2018 року  (дата подання заявки  18.01.2018 року)</t>
  </si>
  <si>
    <t>НДР № 0118U003652 «Розробити та впровадити нову комбіновану стандартизовану систему оцінки тяжкості пошкодження та стану постраждалого з сучасною бойовою травмою на тактичному (догоспітальному) та ранньому госпітальному етапах надання медичної допомоги» (прикладне дослідження), строки виконання 01.01.2018-31.12.2018рр.</t>
  </si>
  <si>
    <t xml:space="preserve">Вивчення патогенезу розвитку та впливу на системні зміни компартмент-синдрому кінцівки </t>
  </si>
  <si>
    <t xml:space="preserve">Передбачення можливих ушкоджень у постраждалих  </t>
  </si>
  <si>
    <t xml:space="preserve">Медицина, абдомінальна хірургія, травматологія </t>
  </si>
  <si>
    <t>Спосіб проведення інфузійної терапії при гіповолемічному шоці та закритій травмі органів черевної порожнини у щурів</t>
  </si>
  <si>
    <t>№ 125610 від 10.05.2018 року  (дата подання заявки  18.01.2018 року)</t>
  </si>
  <si>
    <t xml:space="preserve">Вивчення впливу різних підходів для проведення інфузійної терапії при гіповолемічному шоці, закритій травмі органів черевної порожнини </t>
  </si>
  <si>
    <t xml:space="preserve">Вивчення проведення різних варіантів інфузійної терапії </t>
  </si>
  <si>
    <t xml:space="preserve">Медицина, абдомінальна хірургія </t>
  </si>
  <si>
    <t xml:space="preserve">Спосіб моделювання ішемічно-реперфузійного синдрому при закритій поєднаній травмі органів черевної порожнини на фоні масивної кровотечі у щурів </t>
  </si>
  <si>
    <t>№ 125609 від 10.05.2018 року (дата подання заявки  18.01.2018 року)</t>
  </si>
  <si>
    <t>Вивчення патогенезу ішемічно-реперфузійного синдрому при тяжкій поєднаній травмі органів черевної порожнини</t>
  </si>
  <si>
    <t xml:space="preserve">Відтворення тяжкої  травми, моделювання точної крововтрати </t>
  </si>
  <si>
    <t>Спосіб оцінки тяжкості пошкодження постраждалих із мінно-вибуховою травмою в умовах сучасних бойових дій за "Шкалою ГКО" (Гур'єв С.О., Кравцов Д.І., Ордатій А.В.)</t>
  </si>
  <si>
    <t>№ 126433 від 25.06.2018 року (дата подання заявки  23.11.2017 року)</t>
  </si>
  <si>
    <t xml:space="preserve">Визначення тактики спеціалізованої медичної допомоги на ранньому госпітальному етапі </t>
  </si>
  <si>
    <t xml:space="preserve">Спосіб екстраплеврального позавогнищевого металоостеосинтезу груднини </t>
  </si>
  <si>
    <t>№ 122461 від 10.01.2018 року (дата подання заявки  12.07.2017 року)</t>
  </si>
  <si>
    <t>Хірургічне лікування груднини та ребер</t>
  </si>
  <si>
    <t>Створення апарату зовнішньої фіксації та спосіб кріплення на груднино-реберному каркасі</t>
  </si>
  <si>
    <t xml:space="preserve">Медицина, хірургія, травматологія, ортопедія </t>
  </si>
  <si>
    <t>Спосіб екстраплеврального позавогнищевого металоостеосинтезу ребер</t>
  </si>
  <si>
    <t>№ 122462 від 10.01.2018 року (дата подання заявки  12.07.2017 року)</t>
  </si>
  <si>
    <t>Забезпечення надійного встановлення лікувально-опорного апарату на ушкоджену ділянку грудино-реберного каркасу</t>
  </si>
  <si>
    <t xml:space="preserve">Відновлення анатомічної форми грудної клітки, профілактика дихальної недостатності </t>
  </si>
  <si>
    <t xml:space="preserve">Спосіб кріплення апаратів зовнішньої фіксації на груднино-ребровому каркасі </t>
  </si>
  <si>
    <t>№ 122460 від 10.01.2018 року (дата подання заявки  12.07.2017 року)</t>
  </si>
  <si>
    <t>НДР № 0116U003044 «Розробити сучасні науково-обґрунтовані принципи та заходи медичної реабілітації постраждалих внаслідок дорожньо-транспортних пригод» (прикладне дослідження), строки виконання 01.01.2016-31.12.2018рр.</t>
  </si>
  <si>
    <t>Хірургічне лікування переломів груднини та реберної дуги</t>
  </si>
  <si>
    <t>Покращення результатів хірургічного лікування з переломами грудини та реберної дуги</t>
  </si>
  <si>
    <t>Принципова схема діяльності системи охорони здоров'я при подоланні медико-санітарних наслідків надзвичайної ситуації</t>
  </si>
  <si>
    <t xml:space="preserve">Свідоцтво про реєстрації авторського права на твір </t>
  </si>
  <si>
    <t>№ 33351 від 19.05.2010 року</t>
  </si>
  <si>
    <t>НДР № 0109U001572 "Розробка наукових принципів формування організаційної структури та функціонування системи надання екстреної медичної допомоги населенню України" (прикладне дослідження), строки виконання 01.01.2009-31.12.2010рр.</t>
  </si>
  <si>
    <t>не оцінювалось</t>
  </si>
  <si>
    <t>Принципова схема діяльності системи охорони здоров'я при подоланні медико-санітарних наслідків НС</t>
  </si>
  <si>
    <t>Оптимізація діяльності системи охорони здоров'я при подоланні медико-санірних наслідків НС</t>
  </si>
  <si>
    <t xml:space="preserve">Медицина, система охорни здоров'я </t>
  </si>
  <si>
    <t>Науковий твір "Схема реагування системи охорони здоров'я на надзвичайну ситуацію, яка потребує міжнародної допомоги при подоланні медико-санітарних наслідків"</t>
  </si>
  <si>
    <t>№ 33352 від 19.05.2010 року</t>
  </si>
  <si>
    <t>НДР № 0109U001573 «Наукові засади створення та функціонування медичних мобільних формувань цивільного захисту як компонента єдиної системи цивільного захисту населення України в особливий період (воєнний час)» (прикладне дослідження), строки виконання 01.01.2009-31.12.2011рр.</t>
  </si>
  <si>
    <t>Розроблена схема реагування системи охорони здоров'я на НС з міжнародною допомогою</t>
  </si>
  <si>
    <t>Оптимізація реагування системи охорони здоров'я на НС</t>
  </si>
  <si>
    <t>Науковий твір "Протокол призначення препарату "Дистептаза" у хворих, що перенесли хірургічне лікування з приводу доброякісної гіперплазії простати"</t>
  </si>
  <si>
    <t>№ 31621 від 12.01.2010 року</t>
  </si>
  <si>
    <t xml:space="preserve">Розроблення протоколу призначення препрарату </t>
  </si>
  <si>
    <t>Оптимізаціяпротоколу призначення прерапату "Дистрептаза"</t>
  </si>
  <si>
    <t>Науковий твір "Протокол обстеження хворих, що перенесли одномоментно простатектомію для прогнозування розвитку запальних ускладнень"</t>
  </si>
  <si>
    <t>№ 31622 від 12.01.2010 року</t>
  </si>
  <si>
    <t xml:space="preserve">Розроблення протоколу обстеження хворих, що перенесли одномоментну простактетомію для прогнозування розвитку запальних ускладнень </t>
  </si>
  <si>
    <t xml:space="preserve">Оптимізація проколу </t>
  </si>
  <si>
    <t>Медицина</t>
  </si>
  <si>
    <t>Спенарій навчального фільму "Екстрена медична допомога (базова підтримка життя)"</t>
  </si>
  <si>
    <t>№ 31620 від 12.01.2010 року</t>
  </si>
  <si>
    <t>НДР № 0110U000969 «Розробка та впровадження сучасних навчальних програм з надання екстреної медичної допомоги населенню України у надзвичайних ситуаціях» (прикладне дослідження), строки виконання 01.01.2010-31.12.2011рр.</t>
  </si>
  <si>
    <t xml:space="preserve">Розроблення сценарію навчального фільму </t>
  </si>
  <si>
    <t>Оптимізація та покращення навчального процесу</t>
  </si>
  <si>
    <t>Збірник творів "Програми підготовки медичних та немедичних фахівців з надання екстреної медичної допомоги потерпілим"</t>
  </si>
  <si>
    <t>№ 41958 від 30.01.2012 року</t>
  </si>
  <si>
    <r>
      <rPr>
        <sz val="13"/>
        <color theme="1"/>
        <rFont val="Times New Roman"/>
        <family val="1"/>
        <charset val="204"/>
      </rPr>
      <t xml:space="preserve">НДР № 0110U000969 «Розробка та впровадження сучасних навчальних програм з надання екстреної медичної допомоги населенню України у надзвичайних ситуаціях» (прикладне дослідження), строки виконання 01.01.2010-31.12.2011рр. </t>
    </r>
    <r>
      <rPr>
        <sz val="13"/>
        <color rgb="FFFF0000"/>
        <rFont val="Times New Roman"/>
        <family val="1"/>
        <charset val="204"/>
      </rPr>
      <t xml:space="preserve"> </t>
    </r>
    <r>
      <rPr>
        <sz val="13"/>
        <rFont val="Times New Roman"/>
        <family val="1"/>
        <charset val="204"/>
      </rPr>
      <t xml:space="preserve">                                                НДР № 0112U001491 «Розробити науково-обґрунтовані сучасні принципи організації надання екстреної медичної допомоги населенню зон надзвичайних ситуацій природного та техногенного характеру» (прикладне дослідження), строки виконання 01.01.2012-31.12.2013рр.                                                     </t>
    </r>
  </si>
  <si>
    <t xml:space="preserve">Розробка програм </t>
  </si>
  <si>
    <t>Оптимізація та удосконалення навчального процесу</t>
  </si>
  <si>
    <t>Монографія "Закрита поєднана торако-скелетна травма"</t>
  </si>
  <si>
    <t>№ 41959 від 30.01.2012 року</t>
  </si>
  <si>
    <t>НДР № 0110U000968 «Розробити ефективні заходи надання екстреної медичної допомоги при травматичних пошкодженнях людини, що виникають внаслідок дорожньо-транспортних пригод» (прикладне дослідження), строки виконання 01.01.2010-31.12.2012рр.</t>
  </si>
  <si>
    <t>Покращення лікування постраждалих з закритою поєднаною торако-скелетною травмою</t>
  </si>
  <si>
    <t>Удосконалення лікування постраждалих з травмою</t>
  </si>
  <si>
    <t xml:space="preserve">Медицина </t>
  </si>
  <si>
    <t>Компютерна програма "Стандартизована система оцінки тяжкості стану у дітей на догоспітальному етапі"</t>
  </si>
  <si>
    <t>№ 44456 від 25.06.2012 року</t>
  </si>
  <si>
    <t xml:space="preserve">Розробка компютерної програми </t>
  </si>
  <si>
    <t>Удосконалення стандартизованої ситеми оцінки тяжкості стану у дітей</t>
  </si>
  <si>
    <t>Науковий твір "Інструкція щодо користування засобами аптечки медичної автомобільної" ("Аптечка медична автомобільна")</t>
  </si>
  <si>
    <t>№ 45497 від 05.09.2012 року</t>
  </si>
  <si>
    <t>Аналіз інструкції щодо користування засобами аптечки медичної автомобільної</t>
  </si>
  <si>
    <t>Удосконалення інструкції "Аптечка медична автомобільна"</t>
  </si>
  <si>
    <t>Медичний посібник "Екстрена медична допомога"</t>
  </si>
  <si>
    <t>№ 46194 від 30.10.2012 року</t>
  </si>
  <si>
    <t>Лікування постраждалих на догоспітальному етапі</t>
  </si>
  <si>
    <t>Удосконалення роботи бригад екстреної медичної допомоги на догоспітальному етапі</t>
  </si>
  <si>
    <t>Науковий твір "Ситуаційні схеми розгортання мобільних медичних формувань"</t>
  </si>
  <si>
    <t>№ 46906 від 24.12.2012 року</t>
  </si>
  <si>
    <t>НДР № 0111U006270«Наукове обґрунтування концепції реорганізації Державної служби медицини катастроф України в сучасних умовах» (прикладне дослідження), строки виконання 01.01.2011-31.12.2013рр.</t>
  </si>
  <si>
    <t>Розроблення ситуаційних схем розгортання мобільних медичних формувань</t>
  </si>
  <si>
    <t>Оптимізація та покращення роботи мобільних медичних формувань</t>
  </si>
  <si>
    <t>Науковий твір "Схема діагностики постраждалих з політравмою на фоні екзогенних інтоксикацій на догоспітальному та ранньому госпітальному етапах"</t>
  </si>
  <si>
    <t>№ 46927 від 26.12.2012 року</t>
  </si>
  <si>
    <t>Розроблення схеми діагностики постраждалих з політравмою</t>
  </si>
  <si>
    <t>Оптимізація та покращення діагностики постраждалих з політравмою</t>
  </si>
  <si>
    <t>Науковий твір "Протокольна схема надання екстреної медичної допомоги постраждалим з політравмою на фоні екзогенних інтоксикацій"</t>
  </si>
  <si>
    <t>№ 46928 від 26.12.2012 року</t>
  </si>
  <si>
    <t>Розроблення протокольної схеми надання екстреної медичної допомоги постраждалим з політравмою</t>
  </si>
  <si>
    <t>Оптимізація та покращення роботи з надання ЕМД</t>
  </si>
  <si>
    <t>Літературний письмовий твір наукового характеру "Протокольна схема надання медичної допомоги постраждалим з відкритим пошкодженням печінки"</t>
  </si>
  <si>
    <t>№ 52863 від 27.12.2013 року</t>
  </si>
  <si>
    <t>НДР № 0113U002107 «Розробити клініко-організаційні принципи функціонування, структуру та кадрово-матеріальний ресурс системи надання екстреної медичної допомоги при дорожньо-транспортних пригодах» (прикладне дослідження), строки виконання 01.01.2013-31.12.2015рр.</t>
  </si>
  <si>
    <t>Розроблення протокольної схеми надання екстреної медичної допомоги постраждалим з відкритим пошкодженням печінки</t>
  </si>
  <si>
    <t>Удосконалення надання ЕМД постраждалим з пошкодженням печінки</t>
  </si>
  <si>
    <t>Літературний письмовий твір наукового характеру "Протокольна схема надання екстреної медичної допомоги постраждалим внаслідок дорожньо-транспортних пригод на догоспітальному етапі"</t>
  </si>
  <si>
    <t>№ 50616 від 08.08.2013 року</t>
  </si>
  <si>
    <t>Розроблення протокольної схеми надання екстреної медичної допомоги постраждалим внаслідок ДТП</t>
  </si>
  <si>
    <t>Удосконалення надання ЕМД постраждалим при ДТП на догоспітальному етапі</t>
  </si>
  <si>
    <t>Літературний письмовий твір наукового характеру "Схема надання медичної допомоги постраждалим з відкритими пошкодженнями печінки з оцінкою стану постраждалих по шкалі ISS"</t>
  </si>
  <si>
    <t>№ 59369 від 20.04.2015 року</t>
  </si>
  <si>
    <t>Розроблення протокольної схеми надання екстреної медичної допомоги постраждалим, використання шкали ISS</t>
  </si>
  <si>
    <t xml:space="preserve">Удосконалення надання ЕМД постраждалим з використанням шкали ISS </t>
  </si>
  <si>
    <t>Літературний письмовий твір наукового характеру "Алгоритм надання екстреної медичної допомоги при політравмі (дії бригади екстреної медичної допомоги на місці події)"</t>
  </si>
  <si>
    <t>№ 59368 від 20.04.2015 року</t>
  </si>
  <si>
    <t>Розроблення алгоритму надання ЕМД при політравмі</t>
  </si>
  <si>
    <t xml:space="preserve">Удосконалення дій бригад ЕМД при наданні ЕМД при політравмі </t>
  </si>
  <si>
    <t>Літературний письмовий твір наукового характеру "Алгоритм надання екстреної медичної допомоги при політравмі (дії керівника бригади на місці події)"</t>
  </si>
  <si>
    <t>№ 59367 від 20.04.2015 року</t>
  </si>
  <si>
    <t xml:space="preserve">Удосконалення дій керівника бригади ЕМД при наданні ЕМД при політравмі </t>
  </si>
  <si>
    <t>Збірка літературних письмових творів наукового характеру "Збірник протоколів диспетчеризації екстреної медичної допомоги"</t>
  </si>
  <si>
    <t>№ 64317 від 01.03.2016 року</t>
  </si>
  <si>
    <t xml:space="preserve">НДР № 0113U002107 «Розробити клініко-організаційні принципи функціонування, структуру та кадрово-матеріальний ресурс системи надання екстреної медичної допомоги при дорожньо-транспортних пригодах» (прикладне дослідження), строки виконання 01.01.2013-31.12.2015рр.                                                                     НДР № 0114U002643 «Наукове обґрунтування принципів організації та функціонування відділень екстреної (невідкладної) медичної допомоги (emergency department) у лікарнях інтенсивного лікування та багатопрофільних лікарнях» (прикладне дослідження), строки виконання 01.01.2014-31.12.2016рр.                                      НДР № 0115U002515 «Розробити систему медико-організаційних технологій надання медичної допомоги населенню в умовах проведення контртерористичних операцій» (прикладне дослідження), строки виконання 01.01.2015-31.12.2017рр.    </t>
  </si>
  <si>
    <t>Розробка протоколів диспетчеризації ЕМД</t>
  </si>
  <si>
    <t>Покращення алгоритму роботи диспетчерів ЕМД</t>
  </si>
  <si>
    <t>Літературний письмовий твір наукового характеру "Fast протокол"</t>
  </si>
  <si>
    <t>№ 64318 від 01.03.2016 року</t>
  </si>
  <si>
    <t xml:space="preserve">НДР № 0113U002107 «Розробити клініко-організаційні принципи функціонування, структуру та кадрово-матеріальний ресурс системи надання екстреної медичної допомоги при дорожньо-транспортних пригодах» (прикладне дослідження), строки виконання 01.01.2013-31.12.2015рр.                                    НДР № 0116U003044 «Розробити сучасні науково-обґрунтовані принципи та заходи медичної реабілітації постраждалих внаслідок дорожньо-транспортних пригод» (прикладне дослідження), строки виконання 01.01.2016-31.12.2018рр.                                                      НДР № 0115U002515 «Розробити систему медико-організаційних технологій надання медичної допомоги населенню в умовах проведення контртерористичних операцій» (прикладне дослідження), строки виконання 01.01.2015-31.12.2017рр.                                           </t>
  </si>
  <si>
    <t>Покращення роботи медичного персоналу</t>
  </si>
  <si>
    <t>Покращення верифікації  основного діагнозу</t>
  </si>
  <si>
    <t>Літературний письмовий твір наукового характеру "Уніфікована протокольна схема надання медичої допомоги постраждалим з політравмою з пошкодженням довгих кісток внаслідок дорожньо-транспортних пригод"</t>
  </si>
  <si>
    <t>№ 64319 від 01.03.2016 року</t>
  </si>
  <si>
    <t>НДР № 0113U002107 «Розробити клініко-організаційні принципи функціонування, структуру та кадрово-матеріальний ресурс системи надання екстреної медичної допомоги при дорожньо-транспортних пригодах» (прикладне дослідження), строки виконання 01.01.2013-31.12.2015рр.                                                        НДР № 0116U003044 «Розробити сучасні науково-обґрунтовані принципи та заходи медичної реабілітації постраждалих внаслідок дорожньо-транспортних пригод» (прикладне дослідження), строки виконання 01.01.2016-31.12.2018рр.</t>
  </si>
  <si>
    <t>Розробка уніфікованої протокольної схеми надання екстреної медичної допомоги постраждалим з політравмою внаслідок ДТП</t>
  </si>
  <si>
    <t xml:space="preserve">Удосконалення надання медичної допомоги при політравмі  </t>
  </si>
  <si>
    <t>Літературний письмовий твір наукового характеру "Схема прийняття клініко-організаційного рішення щодо виконання оперативних втручань постраждалих з політравмою з пошкодженнями довгих кісток внаслідок дорожньо-транспортних пригод"</t>
  </si>
  <si>
    <t>№ 64316 від 01.03.2016 року</t>
  </si>
  <si>
    <t xml:space="preserve">НДР № 0113U002107 «Розробити клініко-організаційні принципи функціонування, структуру та кадрово-матеріальний ресурс системи надання екстреної медичної допомоги при дорожньо-транспортних пригодах» (прикладне дослідження), строки виконання 01.01.2013-31.12.2015рр.                                                         НДР № 0116U003044 «Розробити сучасні науково-обґрунтовані принципи та заходи медичної реабілітації постраждалих внаслідок дорожньо-транспортних пригод» (прикладне дослідження), строки виконання 01.01.2016-31.12.2018рр.
                                                  </t>
  </si>
  <si>
    <t xml:space="preserve">Розробка схеми прийняття рішень при оперативних втручаннях </t>
  </si>
  <si>
    <t>Літературний письмовий твір наукового характеру "Медична реабілітація постраждалих з інфекційними ускладненнями політравми"</t>
  </si>
  <si>
    <t>№ 71418 від 19.04.2017 року</t>
  </si>
  <si>
    <t>НДР № 0117U003077 «Патогенетичне обґрунтування лікування інфекційних ускладнень травматичного процесу у постраждалих від сучасних бойових дій» (прикладне дослідження), строки виконання 01.01.2017-31.12.2019рр.</t>
  </si>
  <si>
    <t xml:space="preserve">Розробка алгоритмів медичної реабілітації постраждалих з інфекційними ускладненнями політравми </t>
  </si>
  <si>
    <t>Зменшення інвалідизації постраждалих</t>
  </si>
  <si>
    <t>Літературний письмовий твір наукового характеру "Ризикорієнтована уніфікована протокольна схема надання медичної допомоги постраждалим внаслідок дорожньо-транспортних пригод"</t>
  </si>
  <si>
    <t>№ 76019 від 18.01.2018 року</t>
  </si>
  <si>
    <t>Розробка уніфікованої протокольної схеми надання екстреної медичної допомоги постраждалим при ДТП</t>
  </si>
  <si>
    <t>Покращення надання ЕМД постраждалим внаслідок ДТП</t>
  </si>
  <si>
    <t>Літературний письмовий твір наукового характеру "Клінічна настанова до протоколів екстреної медичної диспетчеризації"</t>
  </si>
  <si>
    <t>№ 96288 від 24.02.2020 року</t>
  </si>
  <si>
    <t>НДР № 0114U002643  «Наукове обґрунтування принципів організації та функціонування відділень екстреної (невідкладної) медичної допомоги (emergency department) у лікарнях інтенсивного лікування та багатопрофільних лікарнях» (прикладне дослідження), строки виконання 01.01.2014-31.12.2016рр.</t>
  </si>
  <si>
    <t>Розробка клінічної настанови до протоклів екстреної медичної диспетчеризації</t>
  </si>
  <si>
    <t>Покращення роботи диспетчерів ЕМД</t>
  </si>
  <si>
    <t>Літературний письмовий твір наукового характеру "Збірник протоколів диспетчеризації екстреної медичної допомоги"</t>
  </si>
  <si>
    <t>№ 96289 від 24.02.2020 року</t>
  </si>
  <si>
    <t>НДР № 0115U002515 «Розробити систему медико-організаційних технологій надання медичної допомоги в умовах проведення контртерористичних операцій» (прикладне дослідження), строки виконання 01.01.2015-31.12.2017рр.</t>
  </si>
  <si>
    <t>Розробка та удосконалення протоколів диспетчеризації ЕМД</t>
  </si>
  <si>
    <t>Покращення роботи системи ЕМД</t>
  </si>
  <si>
    <t>Патент України на корисну модель</t>
  </si>
  <si>
    <t>ДЗ "УНПЦ ЕМД та МК МОЗ України", Київська міська клінічна лікарня швидкої медичної допомоги, Територіальні центри екстреної медичної допомоги та медицини катастроф</t>
  </si>
  <si>
    <t>Немає</t>
  </si>
  <si>
    <t xml:space="preserve">Патент України втратив чинність </t>
  </si>
  <si>
    <t>Державний заклад "Український науково-практичний центр екстреної медичної допомоги та медицини катастроф Міністерства охорони здоровя України"</t>
  </si>
  <si>
    <t>«Спосіб оцінки ризику прогресування діабетичної ретинопатії у хворих на цукровий діабет 2 типу та ожиріння»</t>
  </si>
  <si>
    <t>№120420</t>
  </si>
  <si>
    <t>Український науково-практичний центр ендокринної хірургії, трансплантації ендокринних органів і тканин МОЗ України (УНПЦЕХ,ТЕОіТ). Код ЄДРПОУ 22863747                                                       86.10 Діяльність лікарняних закладів; 86.21 Загальна медична практика; 86.22 Спеціалізована медична практика; 72.11 Дослідження й ексериментальні розробки у сфері біотехнологій; 72.19 Дослідження й ексериментальні розробки у сфері інших природничих і технічних наук; 86.90 Інша діяльність у сфері охорони здоров`я.</t>
  </si>
  <si>
    <t xml:space="preserve">«Скринінг та діагностика субклінічного синдрому Кушинга»,
№ ДР 0116U003042, термін виконання 2016-2018.                                        "Роль гормонально-метаболічних предикторів у формуванні та розвитку діабетичної ретинопатії". № ДР 0119U001420, термін виконання 2019-2021 
</t>
  </si>
  <si>
    <t>медична діагностика та лікування</t>
  </si>
  <si>
    <t>покращення лікувально-діагностичних можливостей в медицині</t>
  </si>
  <si>
    <t>охорона здоров'я</t>
  </si>
  <si>
    <t xml:space="preserve">«Спосіб профілактики післяопераційного гіпопаратиреозу»
</t>
  </si>
  <si>
    <t>№115216</t>
  </si>
  <si>
    <t>Український науково-практичний центр ендокринної хірургії, трансплантації ендокринних органів і тканин МОЗ України (УНПЦЕХ,ТЕОіТ). Код ЄДРПОУ 22863747                                                              86.10 Діяльність лікарняних закладів; 86.21 Загальна медична практика; 86.22 Спеціалізована медична практика; 72.11 Дослідження й ексериментальні розробки у сфері біотехнологій; 72.19 Дослідження й ексериментальні розробки у сфері інших природничих і технічних наук; 86.90 Інша діяльність у сфері охорони здоров`я.</t>
  </si>
  <si>
    <t>«Прогнозування ранніх післяопераційних ускладнень в хірургічному лікуванні захворювань щитоподібної, прищитоподібних та надниркових залоз для скорочення термінів перебування пацієнтів у стаціонарі»,
№ ДР 0117U003037, термін виконання 2017-2019</t>
  </si>
  <si>
    <t xml:space="preserve">«Спосіб корекції сексуальної дисфункції у жінок репродуктивного віку з постгістеректомічним синдромом»
</t>
  </si>
  <si>
    <t>№130646</t>
  </si>
  <si>
    <t>«Розробка, вдосконалення та впровадження нових методів  діагностики та лікування доброякісних пухлин та захворювань матки і додатків  у жінок різного віку з асоційованою ендокринною патологією»,
№ ДР 0116U003043, термін виконання 2016-2018</t>
  </si>
  <si>
    <t xml:space="preserve">«Спосіб етапного комбінованого лікування первинної двобічної макронодулярної гіперплазії надниркових залоз (primary bilateral macronodular adrenal hyperplasia – PBMAH), що супроводжується гіперкортизолемією»
</t>
  </si>
  <si>
    <t>№130639</t>
  </si>
  <si>
    <t>«Скринінг та діагностика субклінічного синдрому Кушинга»,
№ ДР 0116U003042, термін виконання 2016-2018</t>
  </si>
  <si>
    <t>Український науково-практичний центр ендокринної хірургії, трансплантації ендокринних органів і тканин МОЗ України</t>
  </si>
  <si>
    <t>Спосіб оцінки судинного стану головного мозку людини за допомогою доплерографічного тесту </t>
  </si>
  <si>
    <t>Пат. 57879 Україна, № u201011907; заявл. 07.10.10; опубл. 10.03.11, Бюл. № 5.</t>
  </si>
  <si>
    <t>Державний заклад «Науково-практичний медичний реабілітаційно-діагностичний центр МОЗ України» (ДЗ "НПМ РДЦ МОЗ України), Код ЄДРПОУ 23598715, Державний заклад, Види діяльності: 86.10 Діяльність лікарняних закладів, 72.19 Дослідження й експериментальні розробки у сфері інших природничих і технічних наук, 86.21 Загальна медична практика, 86.22 Спеціалізована медична практика</t>
  </si>
  <si>
    <t>«Розробка безпечних методик кріоекстремальної терапії в клінічній практиці» (термін виконання  – 2011-2013 рр., номер державної реєстрації – 0111U005113).</t>
  </si>
  <si>
    <t>Підвищення точності і швидкості оцінки функціонального судинного стану головного мозку людини. Отримання цього ефекту здійснюється завдяки тому, що: а) задіяно тільки декілька інформативних допплерографічних показників; б) скорочується час обробки даних; в) підвищується якість та об'єктивізація дослідження.</t>
  </si>
  <si>
    <t>Автоматизація оцінки показників допплерографічного тесту.</t>
  </si>
  <si>
    <t>Відноситься до медицини, до ультразвукової діагностики і може бути використаний для діагностики функціонального судинного стану головного мозку людини в процесі діяльності, а також при проведенні масових скринінгових обстежень.</t>
  </si>
  <si>
    <t>Спосіб оцінки реакції системи терморегуляції людини при загальному повітряному кріотерапевтичному впливі</t>
  </si>
  <si>
    <t>Пат. 68655 Україна, заявл. 25.07.2011; опубл. 10.04.12, Бюл. № 7</t>
  </si>
  <si>
    <t>Можливість оцінки реакції системи терморегуляції людини при дозованому загальному екстремальному аерокріотерапевтичному впливі, що забезпечує підвищення ефективності та безпечності загальної екстремальної аерокріотерапії.</t>
  </si>
  <si>
    <t>Оптимізації тривалості окремих сеансів та загального часу кріовпливу</t>
  </si>
  <si>
    <t>Належить до медицини, а саме до кріомедицини, і може бути
використаний для оцінки реакції системи терморегуляції людини на кріотермічне навантаження
при проведенні загальної екстремальної аерокріотерапії.</t>
  </si>
  <si>
    <t>Спосіб проведення загальної повітряної кріотерапії за методикою Панченка О.А.</t>
  </si>
  <si>
    <t>Пат. 91816 Україна, заявл. 25.03.2014; опубл. 10.07.14, Бюл. № 13</t>
  </si>
  <si>
    <t xml:space="preserve"> «Розробка методики комплексного лікування пограничних психічних розладів із застосуванням загальної повітряної кріотерапії» (термін виконання  – 2014-2015 рр., номер державної реєстрації – 0114U001445).</t>
  </si>
  <si>
    <t>Індивідуалізація та підвищення ефективності проведення загальної екстремальної аерокріотерапії та досягнення максимального лікувального ефекту.</t>
  </si>
  <si>
    <t>Належить до медицини, а саме до кріомедицини, і може бути використаний для проведення загальної екстремальної аерокріотерапії.</t>
  </si>
  <si>
    <t>Спосіб діагностики розладів емоційної сфери підлітків, які мешкають  в умовах антитерористичної операції</t>
  </si>
  <si>
    <t>Пат. 132085 Україна, заявл. 06.09.18;  опубл. 11.02.19, Бюл. № 3</t>
  </si>
  <si>
    <t xml:space="preserve"> «Розробка системи медико-психологічної допомоги дітям та підліткам, що перебувають у зоні проведення антитерористичної операції» (термін виконання  – 2016-2018 рр., номер державної реєстрації – 0116U004162).</t>
  </si>
  <si>
    <t>Полягає у можливостях індивідуального підходу до діагностики, визначенні ефективних психокорекційних технік, педагогічного впливу та медикаментозної терапії підлітків з розладами емоційної сфери внаслідок військової психотравми.</t>
  </si>
  <si>
    <t>Комплексна діагностика емоційної сфери та медико-психолого-педагогічна реабілітаційна програма.</t>
  </si>
  <si>
    <t>Належить до області психології й медицини та може бути
використаний для обстеження емоційної сфери підлітків, які мешкають в умовах озброєного
конфлікту.</t>
  </si>
  <si>
    <t>Спосіб відновлювального лікування дегенеративно-дистрофічних захворювань хребта</t>
  </si>
  <si>
    <t>пат. 134220 Україна, заявл. 26.11.18;  опубл. 10.05.19, Бюл. № 9</t>
  </si>
  <si>
    <t xml:space="preserve">«Тривога та пов'язані психічні і соматичні розлади у населення в зоні проведення антитерористичної операції» (термін виконання  – 2018-2020 рр., номер державної реєстрації – 0118U004166). </t>
  </si>
  <si>
    <t>Індивідуалізація, підвищення ефективності проведення загальної екстремальної аерокріотерапії
та досягнення максимального лікувального ефекту</t>
  </si>
  <si>
    <t>Розширення сфери застосування загальної екстремальної аерокріотерапії</t>
  </si>
  <si>
    <t>Належить до медицини, а саме до неврології та фізіотерапії, і може бути
використана для відновлювального лікування дегенеративно-дистрофічних захворювань.</t>
  </si>
  <si>
    <t>Спосіб комплексної оцінки професійної надійності водіїв пасажирського автотранспорту за медико-психологічними показниками</t>
  </si>
  <si>
    <t>пат. 135800 Україна, заявл. 28.09.18; опубл. 25.07.19, Бюл. № 14.</t>
  </si>
  <si>
    <t>Об'єктивізація загального стану здоров'я водія, індивідуалізація та підвищення ефективності застосування способу оцінки надійності водіїв пасажирського автотранспорту до безпомилкового виконання професійної діяльності.</t>
  </si>
  <si>
    <t>Використовується комплексна медико-психологічна діагностика стану здоров'я водія.</t>
  </si>
  <si>
    <t>Медицина та психологія (психологічна діагностика, інженерна психологія, медична психологія, психологія діяльності в особливих умовах) і може бути використана для проведення медико-психологічного контролю кандидатів у водії пасажирського автотранспорту, планової або внепланової об'єктивізації стану здоров'я водіїв (медико-психологічний огляд).</t>
  </si>
  <si>
    <t xml:space="preserve">Спосіб виділення інгібітора трипсиноподібних протеїназ із відходів одержання гамаглобуліну та альбуміну донорської
крові людини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</si>
</sst>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0;#,&quot;-&quot;"/>
    <numFmt numFmtId="167" formatCode="dd/mm/yy"/>
  </numFmts>
  <fonts count="51" x14ac:knownFonts="1">
    <font>
      <sz val="11"/>
      <color theme="1"/>
      <name val="Calibri"/>
      <family val="2"/>
      <charset val="204"/>
      <scheme val="minor"/>
    </font>
    <font>
      <b/>
      <sz val="11"/>
      <color theme="1"/>
      <name val="Calibri"/>
      <family val="2"/>
      <charset val="204"/>
      <scheme val="minor"/>
    </font>
    <font>
      <sz val="10"/>
      <color theme="1"/>
      <name val="Times New Roman"/>
      <family val="1"/>
      <charset val="204"/>
    </font>
    <font>
      <sz val="10"/>
      <color theme="1"/>
      <name val="Calibri"/>
      <family val="2"/>
      <charset val="204"/>
      <scheme val="minor"/>
    </font>
    <font>
      <sz val="13"/>
      <color theme="1"/>
      <name val="Times New Roman"/>
      <family val="1"/>
      <charset val="204"/>
    </font>
    <font>
      <b/>
      <sz val="13"/>
      <color theme="1"/>
      <name val="Times New Roman"/>
      <family val="1"/>
      <charset val="204"/>
    </font>
    <font>
      <b/>
      <sz val="12"/>
      <color theme="1"/>
      <name val="Times New Roman"/>
      <family val="1"/>
      <charset val="204"/>
    </font>
    <font>
      <sz val="13"/>
      <name val="Times New Roman"/>
      <family val="1"/>
      <charset val="204"/>
    </font>
    <font>
      <b/>
      <sz val="13"/>
      <name val="Times New Roman"/>
      <family val="1"/>
      <charset val="204"/>
    </font>
    <font>
      <b/>
      <sz val="11"/>
      <name val="Calibri"/>
      <family val="2"/>
      <charset val="204"/>
      <scheme val="minor"/>
    </font>
    <font>
      <sz val="10"/>
      <name val="Times New Roman"/>
      <family val="1"/>
      <charset val="204"/>
    </font>
    <font>
      <sz val="10"/>
      <name val="Calibri"/>
      <family val="2"/>
      <charset val="204"/>
      <scheme val="minor"/>
    </font>
    <font>
      <b/>
      <sz val="12"/>
      <name val="Times New Roman"/>
      <family val="1"/>
      <charset val="204"/>
    </font>
    <font>
      <sz val="14"/>
      <color theme="1"/>
      <name val="Times New Roman"/>
      <family val="1"/>
      <charset val="204"/>
    </font>
    <font>
      <sz val="13"/>
      <color rgb="FF000000"/>
      <name val="Times New Roman"/>
      <family val="1"/>
      <charset val="204"/>
    </font>
    <font>
      <sz val="13"/>
      <color rgb="FF1D1B11"/>
      <name val="Times New Roman"/>
      <family val="1"/>
      <charset val="204"/>
    </font>
    <font>
      <sz val="12"/>
      <color theme="1"/>
      <name val="Times New Roman"/>
      <family val="1"/>
      <charset val="204"/>
    </font>
    <font>
      <sz val="13"/>
      <name val="Calibri"/>
      <family val="2"/>
      <charset val="204"/>
    </font>
    <font>
      <sz val="13.5"/>
      <color theme="1"/>
      <name val="Times New Roman"/>
      <family val="1"/>
      <charset val="204"/>
    </font>
    <font>
      <sz val="11"/>
      <color rgb="FF9C6500"/>
      <name val="Calibri"/>
      <family val="2"/>
      <charset val="204"/>
      <scheme val="minor"/>
    </font>
    <font>
      <vertAlign val="superscript"/>
      <sz val="13"/>
      <name val="Times New Roman"/>
      <family val="1"/>
      <charset val="204"/>
    </font>
    <font>
      <sz val="13"/>
      <color rgb="FFFF0000"/>
      <name val="Times New Roman"/>
      <family val="1"/>
      <charset val="204"/>
    </font>
    <font>
      <sz val="12"/>
      <name val="Calibri"/>
      <family val="2"/>
      <charset val="204"/>
    </font>
    <font>
      <sz val="14"/>
      <color theme="1"/>
      <name val="Calibri"/>
      <family val="2"/>
      <charset val="204"/>
    </font>
    <font>
      <sz val="14"/>
      <color rgb="FF000000"/>
      <name val="Times New Roman"/>
      <family val="1"/>
      <charset val="204"/>
    </font>
    <font>
      <sz val="14"/>
      <name val="Times New Roman"/>
      <family val="1"/>
      <charset val="204"/>
    </font>
    <font>
      <sz val="13"/>
      <color indexed="8"/>
      <name val="Times New Roman"/>
      <family val="1"/>
      <charset val="204"/>
    </font>
    <font>
      <sz val="12"/>
      <color rgb="FF000000"/>
      <name val="Times New Roman"/>
      <family val="1"/>
      <charset val="204"/>
    </font>
    <font>
      <sz val="13"/>
      <color indexed="60"/>
      <name val="Times New Roman"/>
      <family val="1"/>
      <charset val="204"/>
    </font>
    <font>
      <sz val="14"/>
      <color theme="1"/>
      <name val="Times New Roman"/>
      <family val="1"/>
    </font>
    <font>
      <sz val="14"/>
      <name val="Times New Roman"/>
      <family val="1"/>
    </font>
    <font>
      <sz val="11"/>
      <color theme="1"/>
      <name val="Calibri"/>
      <family val="2"/>
      <charset val="204"/>
      <scheme val="minor"/>
    </font>
    <font>
      <vertAlign val="subscript"/>
      <sz val="13"/>
      <color indexed="8"/>
      <name val="Times New Roman"/>
      <family val="1"/>
      <charset val="204"/>
    </font>
    <font>
      <vertAlign val="superscript"/>
      <sz val="13"/>
      <color indexed="8"/>
      <name val="Times New Roman"/>
      <family val="1"/>
      <charset val="204"/>
    </font>
    <font>
      <i/>
      <sz val="13"/>
      <color indexed="8"/>
      <name val="Times New Roman"/>
      <family val="1"/>
      <charset val="204"/>
    </font>
    <font>
      <sz val="14"/>
      <color indexed="8"/>
      <name val="Times New Roman Cyr"/>
      <family val="1"/>
      <charset val="204"/>
    </font>
    <font>
      <sz val="14"/>
      <name val="Times New Roman Cyr"/>
      <family val="1"/>
      <charset val="204"/>
    </font>
    <font>
      <sz val="14"/>
      <name val="Times New Roman Cyr"/>
      <charset val="204"/>
    </font>
    <font>
      <sz val="14"/>
      <color indexed="8"/>
      <name val="Times New Roman"/>
      <family val="1"/>
      <charset val="204"/>
    </font>
    <font>
      <sz val="14"/>
      <name val="Calibri"/>
      <family val="2"/>
      <charset val="204"/>
    </font>
    <font>
      <sz val="13"/>
      <color indexed="8"/>
      <name val="Times New Roman Cyr"/>
      <family val="1"/>
      <charset val="204"/>
    </font>
    <font>
      <sz val="13"/>
      <name val="Times New Roman Cyr"/>
      <family val="1"/>
      <charset val="204"/>
    </font>
    <font>
      <sz val="13"/>
      <name val="Times New Roman Cyr"/>
      <charset val="204"/>
    </font>
    <font>
      <sz val="13"/>
      <name val="Times New Roman"/>
      <family val="1"/>
      <charset val="1"/>
    </font>
    <font>
      <sz val="13"/>
      <color rgb="FF000000"/>
      <name val="Times New Roman"/>
      <family val="1"/>
      <charset val="1"/>
    </font>
    <font>
      <sz val="13"/>
      <name val="Times New Roman"/>
      <family val="1"/>
    </font>
    <font>
      <sz val="13"/>
      <color theme="1"/>
      <name val="Times New Roman"/>
      <family val="1"/>
    </font>
    <font>
      <sz val="13"/>
      <color rgb="FF000000"/>
      <name val="Times New Roman"/>
      <family val="1"/>
    </font>
    <font>
      <sz val="13"/>
      <color rgb="FF212529"/>
      <name val="Times New Roman"/>
      <family val="1"/>
      <charset val="204"/>
    </font>
    <font>
      <b/>
      <sz val="13"/>
      <color rgb="FF000000"/>
      <name val="Times New Roman"/>
      <family val="1"/>
      <charset val="204"/>
    </font>
    <font>
      <sz val="13"/>
      <color rgb="FF221122"/>
      <name val="Times New Roman"/>
      <family val="1"/>
      <charset val="204"/>
    </font>
  </fonts>
  <fills count="6">
    <fill>
      <patternFill patternType="none"/>
    </fill>
    <fill>
      <patternFill patternType="gray125"/>
    </fill>
    <fill>
      <patternFill patternType="solid">
        <fgColor rgb="FFFFEB9C"/>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style="thin">
        <color theme="1"/>
      </bottom>
      <diagonal/>
    </border>
  </borders>
  <cellStyleXfs count="3">
    <xf numFmtId="0" fontId="0" fillId="0" borderId="0"/>
    <xf numFmtId="0" fontId="19" fillId="2" borderId="0" applyNumberFormat="0" applyBorder="0" applyAlignment="0" applyProtection="0"/>
    <xf numFmtId="9" fontId="31" fillId="0" borderId="0" applyFont="0" applyFill="0" applyBorder="0" applyAlignment="0" applyProtection="0"/>
  </cellStyleXfs>
  <cellXfs count="171">
    <xf numFmtId="0" fontId="0" fillId="0" borderId="0" xfId="0"/>
    <xf numFmtId="0" fontId="4" fillId="0" borderId="0" xfId="0" applyFont="1"/>
    <xf numFmtId="0" fontId="5" fillId="0" borderId="0" xfId="0" applyFont="1" applyAlignment="1">
      <alignment horizontal="right"/>
    </xf>
    <xf numFmtId="0" fontId="6" fillId="0" borderId="1" xfId="0" applyFont="1" applyBorder="1" applyAlignment="1">
      <alignment horizontal="center" vertical="center" wrapText="1"/>
    </xf>
    <xf numFmtId="0" fontId="4" fillId="0" borderId="1" xfId="0" applyFont="1" applyBorder="1"/>
    <xf numFmtId="0" fontId="1" fillId="0" borderId="0" xfId="0" applyFont="1" applyAlignment="1">
      <alignment horizontal="center"/>
    </xf>
    <xf numFmtId="0" fontId="7" fillId="0" borderId="0" xfId="0" applyFont="1"/>
    <xf numFmtId="0" fontId="8" fillId="0" borderId="0" xfId="0" applyFont="1" applyAlignment="1">
      <alignment horizontal="right"/>
    </xf>
    <xf numFmtId="0" fontId="9" fillId="0" borderId="0" xfId="0" applyFont="1" applyAlignment="1">
      <alignment horizontal="center" wrapText="1"/>
    </xf>
    <xf numFmtId="0" fontId="12" fillId="0" borderId="1" xfId="0" applyFont="1" applyBorder="1" applyAlignment="1">
      <alignment horizontal="center" vertical="center" wrapText="1"/>
    </xf>
    <xf numFmtId="0" fontId="7" fillId="0" borderId="1" xfId="0" applyFont="1" applyBorder="1"/>
    <xf numFmtId="0" fontId="1" fillId="0" borderId="0" xfId="0" applyFont="1" applyAlignment="1">
      <alignment horizontal="center"/>
    </xf>
    <xf numFmtId="0" fontId="8" fillId="0" borderId="0" xfId="0" applyFont="1" applyAlignment="1">
      <alignment horizontal="center" wrapText="1"/>
    </xf>
    <xf numFmtId="0" fontId="9" fillId="0" borderId="0" xfId="0" applyFont="1" applyAlignment="1">
      <alignment horizontal="center" wrapText="1"/>
    </xf>
    <xf numFmtId="0" fontId="13" fillId="0" borderId="0" xfId="0" applyFont="1" applyAlignment="1">
      <alignment horizontal="justify" vertical="center"/>
    </xf>
    <xf numFmtId="0" fontId="13" fillId="0" borderId="0" xfId="0" applyFont="1"/>
    <xf numFmtId="0" fontId="1" fillId="0" borderId="0" xfId="0" applyFont="1" applyAlignment="1">
      <alignment horizontal="center"/>
    </xf>
    <xf numFmtId="0" fontId="9" fillId="0" borderId="0" xfId="0" applyFont="1" applyAlignment="1">
      <alignment horizontal="center" wrapText="1"/>
    </xf>
    <xf numFmtId="0" fontId="9" fillId="0" borderId="0" xfId="0" applyFont="1" applyAlignment="1">
      <alignment horizontal="center" wrapText="1"/>
    </xf>
    <xf numFmtId="0" fontId="5" fillId="0" borderId="0" xfId="0" applyFont="1" applyAlignment="1">
      <alignment horizontal="center"/>
    </xf>
    <xf numFmtId="0" fontId="1" fillId="0" borderId="0" xfId="0" applyFont="1" applyAlignment="1">
      <alignment horizontal="center"/>
    </xf>
    <xf numFmtId="0" fontId="4" fillId="0" borderId="0" xfId="0" applyFont="1" applyAlignment="1">
      <alignment horizontal="right"/>
    </xf>
    <xf numFmtId="0" fontId="13" fillId="0" borderId="0" xfId="0" applyFont="1" applyAlignment="1">
      <alignment horizontal="center" vertical="center"/>
    </xf>
    <xf numFmtId="0" fontId="9" fillId="0" borderId="0" xfId="0" applyFont="1" applyAlignment="1">
      <alignment horizontal="center" wrapText="1"/>
    </xf>
    <xf numFmtId="0" fontId="9" fillId="0" borderId="0" xfId="0" applyFont="1" applyAlignment="1">
      <alignment horizontal="center" wrapText="1"/>
    </xf>
    <xf numFmtId="0" fontId="5" fillId="0" borderId="0" xfId="0" applyFont="1" applyAlignment="1">
      <alignment horizontal="center"/>
    </xf>
    <xf numFmtId="0" fontId="1" fillId="0" borderId="0" xfId="0" applyFont="1" applyAlignment="1">
      <alignment horizontal="center"/>
    </xf>
    <xf numFmtId="0" fontId="7" fillId="0" borderId="1" xfId="0" applyFont="1" applyBorder="1" applyAlignment="1">
      <alignment vertical="top" wrapText="1"/>
    </xf>
    <xf numFmtId="4" fontId="7" fillId="0" borderId="1" xfId="0" applyNumberFormat="1" applyFont="1" applyBorder="1" applyAlignment="1">
      <alignment vertical="top" wrapText="1"/>
    </xf>
    <xf numFmtId="0" fontId="4" fillId="0" borderId="1" xfId="0" applyFont="1" applyBorder="1" applyAlignment="1">
      <alignment vertical="top" wrapText="1"/>
    </xf>
    <xf numFmtId="0" fontId="4" fillId="0" borderId="0" xfId="0" applyFont="1" applyAlignment="1">
      <alignment vertical="top" wrapText="1"/>
    </xf>
    <xf numFmtId="0" fontId="4" fillId="0" borderId="8" xfId="0" applyFont="1" applyBorder="1" applyAlignment="1">
      <alignment vertical="top" wrapText="1"/>
    </xf>
    <xf numFmtId="0" fontId="4" fillId="0" borderId="1" xfId="0" applyFont="1" applyFill="1" applyBorder="1" applyAlignment="1">
      <alignment vertical="top" wrapText="1"/>
    </xf>
    <xf numFmtId="0" fontId="7" fillId="0" borderId="1" xfId="0" applyFont="1" applyFill="1" applyBorder="1" applyAlignment="1">
      <alignment vertical="top" wrapText="1"/>
    </xf>
    <xf numFmtId="0" fontId="14" fillId="0" borderId="1" xfId="0" applyFont="1" applyFill="1" applyBorder="1" applyAlignment="1">
      <alignment vertical="top" wrapText="1"/>
    </xf>
    <xf numFmtId="0" fontId="4" fillId="0" borderId="0" xfId="0" applyFont="1" applyFill="1" applyAlignment="1">
      <alignment vertical="top" wrapText="1"/>
    </xf>
    <xf numFmtId="0" fontId="14" fillId="0" borderId="1" xfId="0" applyFont="1" applyBorder="1" applyAlignment="1">
      <alignment vertical="top" wrapText="1"/>
    </xf>
    <xf numFmtId="0" fontId="14" fillId="0" borderId="0" xfId="0" applyFont="1" applyAlignment="1">
      <alignment vertical="top" wrapText="1"/>
    </xf>
    <xf numFmtId="0" fontId="7" fillId="0" borderId="6" xfId="0" applyFont="1" applyBorder="1" applyAlignment="1">
      <alignment vertical="top" wrapText="1"/>
    </xf>
    <xf numFmtId="0" fontId="15" fillId="0" borderId="1" xfId="0" applyFont="1" applyBorder="1" applyAlignment="1">
      <alignment vertical="top" wrapText="1"/>
    </xf>
    <xf numFmtId="49" fontId="4" fillId="0" borderId="1" xfId="0" applyNumberFormat="1" applyFont="1" applyBorder="1" applyAlignment="1">
      <alignment vertical="top" wrapText="1"/>
    </xf>
    <xf numFmtId="0" fontId="7" fillId="0" borderId="1" xfId="0" applyFont="1" applyBorder="1" applyAlignment="1">
      <alignment horizontal="right" vertical="top" wrapText="1"/>
    </xf>
    <xf numFmtId="0" fontId="7" fillId="0" borderId="1" xfId="0" applyFont="1" applyFill="1" applyBorder="1" applyAlignment="1">
      <alignment horizontal="right" vertical="top" wrapText="1"/>
    </xf>
    <xf numFmtId="2" fontId="4" fillId="0" borderId="1" xfId="0" applyNumberFormat="1" applyFont="1" applyBorder="1" applyAlignment="1">
      <alignment vertical="top" wrapText="1"/>
    </xf>
    <xf numFmtId="0" fontId="4" fillId="0" borderId="1" xfId="0" applyFont="1" applyBorder="1" applyAlignment="1">
      <alignment vertical="top"/>
    </xf>
    <xf numFmtId="0" fontId="7" fillId="0" borderId="1" xfId="0" applyNumberFormat="1" applyFont="1" applyBorder="1" applyAlignment="1">
      <alignment vertical="top" wrapText="1"/>
    </xf>
    <xf numFmtId="0" fontId="4" fillId="0" borderId="1" xfId="0" applyNumberFormat="1" applyFont="1" applyBorder="1" applyAlignment="1">
      <alignment vertical="top" wrapText="1"/>
    </xf>
    <xf numFmtId="164" fontId="4" fillId="0" borderId="1" xfId="0" applyNumberFormat="1" applyFont="1" applyBorder="1" applyAlignment="1">
      <alignment vertical="top" wrapText="1"/>
    </xf>
    <xf numFmtId="0" fontId="16" fillId="0" borderId="1" xfId="0" applyFont="1" applyBorder="1" applyAlignment="1">
      <alignment vertical="top" wrapText="1"/>
    </xf>
    <xf numFmtId="0" fontId="13" fillId="0" borderId="0" xfId="0" applyFont="1" applyAlignment="1">
      <alignment vertical="top" wrapText="1"/>
    </xf>
    <xf numFmtId="0" fontId="18" fillId="0" borderId="1" xfId="0" applyFont="1" applyBorder="1" applyAlignment="1">
      <alignment vertical="top" wrapText="1"/>
    </xf>
    <xf numFmtId="0" fontId="4" fillId="0" borderId="4" xfId="0" applyFont="1" applyBorder="1" applyAlignment="1">
      <alignment vertical="top" wrapText="1"/>
    </xf>
    <xf numFmtId="0" fontId="4" fillId="0" borderId="7" xfId="0" applyFont="1" applyBorder="1" applyAlignment="1">
      <alignment vertical="top" wrapText="1"/>
    </xf>
    <xf numFmtId="165" fontId="7" fillId="0" borderId="1" xfId="0" applyNumberFormat="1" applyFont="1" applyBorder="1" applyAlignment="1">
      <alignment vertical="top" wrapText="1"/>
    </xf>
    <xf numFmtId="0" fontId="13" fillId="0" borderId="1" xfId="0" applyFont="1" applyBorder="1" applyAlignment="1">
      <alignment vertical="top" wrapText="1"/>
    </xf>
    <xf numFmtId="0" fontId="4" fillId="0" borderId="3" xfId="0" applyFont="1" applyBorder="1" applyAlignment="1">
      <alignment vertical="top" wrapText="1"/>
    </xf>
    <xf numFmtId="0" fontId="13" fillId="0" borderId="7" xfId="0" applyFont="1" applyBorder="1" applyAlignment="1">
      <alignment vertical="top" wrapText="1"/>
    </xf>
    <xf numFmtId="165" fontId="4" fillId="0" borderId="1" xfId="0" applyNumberFormat="1" applyFont="1" applyBorder="1" applyAlignment="1">
      <alignment vertical="top" wrapText="1"/>
    </xf>
    <xf numFmtId="0" fontId="6" fillId="0" borderId="1" xfId="0" applyFont="1" applyBorder="1" applyAlignment="1">
      <alignment vertical="top" wrapText="1"/>
    </xf>
    <xf numFmtId="0" fontId="4" fillId="0" borderId="1" xfId="0" applyFont="1" applyBorder="1" applyAlignment="1">
      <alignment horizontal="right" vertical="top" wrapText="1"/>
    </xf>
    <xf numFmtId="0" fontId="21" fillId="0" borderId="1" xfId="0" applyFont="1" applyBorder="1" applyAlignment="1">
      <alignment vertical="top" wrapText="1"/>
    </xf>
    <xf numFmtId="0" fontId="7" fillId="3" borderId="1" xfId="0" applyFont="1" applyFill="1" applyBorder="1" applyAlignment="1">
      <alignment vertical="top" wrapText="1"/>
    </xf>
    <xf numFmtId="0" fontId="22" fillId="0" borderId="1" xfId="0" applyFont="1" applyBorder="1" applyAlignment="1">
      <alignment vertical="top" wrapText="1"/>
    </xf>
    <xf numFmtId="0" fontId="13" fillId="0" borderId="8" xfId="0" applyFont="1" applyBorder="1" applyAlignment="1">
      <alignment vertical="top" wrapText="1"/>
    </xf>
    <xf numFmtId="0" fontId="13" fillId="0" borderId="1" xfId="0" applyFont="1" applyFill="1" applyBorder="1" applyAlignment="1">
      <alignment vertical="top" wrapText="1"/>
    </xf>
    <xf numFmtId="0" fontId="22" fillId="0" borderId="1" xfId="0" applyFont="1" applyFill="1" applyBorder="1" applyAlignment="1">
      <alignment vertical="top" wrapText="1"/>
    </xf>
    <xf numFmtId="0" fontId="24" fillId="0" borderId="1" xfId="0" applyFont="1" applyFill="1" applyBorder="1" applyAlignment="1">
      <alignment vertical="top" wrapText="1"/>
    </xf>
    <xf numFmtId="0" fontId="24" fillId="0" borderId="1" xfId="0" applyFont="1" applyBorder="1" applyAlignment="1">
      <alignment vertical="top" wrapText="1"/>
    </xf>
    <xf numFmtId="0" fontId="24" fillId="0" borderId="0" xfId="0" applyFont="1" applyAlignment="1">
      <alignment vertical="top" wrapText="1"/>
    </xf>
    <xf numFmtId="0" fontId="25" fillId="0" borderId="1" xfId="0" applyFont="1" applyBorder="1" applyAlignment="1">
      <alignment vertical="top" wrapText="1"/>
    </xf>
    <xf numFmtId="0" fontId="25" fillId="0" borderId="1" xfId="0" applyFont="1" applyFill="1" applyBorder="1" applyAlignment="1">
      <alignment vertical="top" wrapText="1"/>
    </xf>
    <xf numFmtId="0" fontId="26" fillId="0" borderId="0" xfId="0" applyFont="1" applyAlignment="1">
      <alignment vertical="top" wrapText="1"/>
    </xf>
    <xf numFmtId="0" fontId="26" fillId="0" borderId="1" xfId="0" applyFont="1" applyBorder="1" applyAlignment="1">
      <alignment vertical="top" wrapText="1"/>
    </xf>
    <xf numFmtId="0" fontId="7" fillId="0" borderId="1" xfId="0" applyFont="1" applyBorder="1" applyAlignment="1">
      <alignment vertical="top" wrapText="1" shrinkToFit="1"/>
    </xf>
    <xf numFmtId="0" fontId="19" fillId="3" borderId="1" xfId="1" applyFill="1" applyBorder="1" applyAlignment="1">
      <alignment vertical="top" wrapText="1"/>
    </xf>
    <xf numFmtId="0" fontId="27" fillId="0" borderId="0" xfId="0" applyFont="1" applyAlignment="1">
      <alignment vertical="top" wrapText="1"/>
    </xf>
    <xf numFmtId="0" fontId="28" fillId="0" borderId="1" xfId="0" applyFont="1" applyBorder="1" applyAlignment="1">
      <alignment vertical="top" wrapText="1"/>
    </xf>
    <xf numFmtId="49" fontId="7" fillId="0" borderId="1" xfId="0" applyNumberFormat="1" applyFont="1" applyBorder="1" applyAlignment="1">
      <alignment vertical="top" wrapText="1"/>
    </xf>
    <xf numFmtId="0" fontId="7" fillId="4" borderId="1" xfId="0" applyFont="1" applyFill="1" applyBorder="1" applyAlignment="1">
      <alignment vertical="top" wrapText="1"/>
    </xf>
    <xf numFmtId="0" fontId="28" fillId="4" borderId="1" xfId="0" applyFont="1" applyFill="1" applyBorder="1" applyAlignment="1">
      <alignment vertical="top" wrapText="1"/>
    </xf>
    <xf numFmtId="49" fontId="7" fillId="3" borderId="1" xfId="0" applyNumberFormat="1" applyFont="1" applyFill="1" applyBorder="1" applyAlignment="1">
      <alignment vertical="top" wrapText="1"/>
    </xf>
    <xf numFmtId="0" fontId="26" fillId="0" borderId="1" xfId="0" applyFont="1" applyFill="1" applyBorder="1" applyAlignment="1">
      <alignment vertical="top" wrapText="1"/>
    </xf>
    <xf numFmtId="49" fontId="26" fillId="0" borderId="1" xfId="0" applyNumberFormat="1" applyFont="1" applyBorder="1" applyAlignment="1">
      <alignment vertical="top" wrapText="1"/>
    </xf>
    <xf numFmtId="0" fontId="26" fillId="0" borderId="6" xfId="0" applyFont="1" applyBorder="1" applyAlignment="1">
      <alignment vertical="top" wrapText="1"/>
    </xf>
    <xf numFmtId="0" fontId="26" fillId="0" borderId="3" xfId="0" applyFont="1" applyFill="1" applyBorder="1" applyAlignment="1">
      <alignment vertical="top" wrapText="1"/>
    </xf>
    <xf numFmtId="0" fontId="29" fillId="0" borderId="1" xfId="0" applyFont="1" applyBorder="1" applyAlignment="1">
      <alignment vertical="top" wrapText="1"/>
    </xf>
    <xf numFmtId="0" fontId="30" fillId="0" borderId="1" xfId="0" applyFont="1" applyBorder="1" applyAlignment="1">
      <alignment vertical="top" wrapText="1"/>
    </xf>
    <xf numFmtId="49" fontId="25" fillId="0" borderId="1" xfId="0" applyNumberFormat="1" applyFont="1" applyBorder="1" applyAlignment="1">
      <alignment vertical="top" wrapText="1"/>
    </xf>
    <xf numFmtId="2" fontId="25" fillId="0" borderId="1" xfId="0" applyNumberFormat="1" applyFont="1" applyBorder="1" applyAlignment="1">
      <alignment vertical="top" wrapText="1"/>
    </xf>
    <xf numFmtId="49" fontId="7" fillId="0" borderId="1" xfId="0" applyNumberFormat="1" applyFont="1" applyBorder="1" applyAlignment="1">
      <alignment horizontal="right" vertical="top" wrapText="1"/>
    </xf>
    <xf numFmtId="2" fontId="7" fillId="0" borderId="1" xfId="0" applyNumberFormat="1" applyFont="1" applyBorder="1" applyAlignment="1">
      <alignment vertical="top" wrapText="1"/>
    </xf>
    <xf numFmtId="2" fontId="7" fillId="0" borderId="1" xfId="0" applyNumberFormat="1" applyFont="1" applyBorder="1" applyAlignment="1">
      <alignment horizontal="right" vertical="top" wrapText="1"/>
    </xf>
    <xf numFmtId="0" fontId="4" fillId="0" borderId="9" xfId="0" applyFont="1" applyBorder="1" applyAlignment="1">
      <alignment vertical="top" wrapText="1"/>
    </xf>
    <xf numFmtId="0" fontId="4" fillId="0" borderId="6" xfId="0" applyFont="1" applyBorder="1" applyAlignment="1">
      <alignment vertical="top" wrapText="1"/>
    </xf>
    <xf numFmtId="49" fontId="7" fillId="0" borderId="6" xfId="0" applyNumberFormat="1" applyFont="1" applyBorder="1" applyAlignment="1">
      <alignment horizontal="right" vertical="top" wrapText="1"/>
    </xf>
    <xf numFmtId="2" fontId="7" fillId="0" borderId="6" xfId="0" applyNumberFormat="1" applyFont="1" applyBorder="1" applyAlignment="1">
      <alignment vertical="top" wrapText="1"/>
    </xf>
    <xf numFmtId="49" fontId="7" fillId="0" borderId="6" xfId="0" applyNumberFormat="1" applyFont="1" applyBorder="1" applyAlignment="1">
      <alignment vertical="top" wrapText="1"/>
    </xf>
    <xf numFmtId="0" fontId="4" fillId="0" borderId="2" xfId="0" applyFont="1" applyBorder="1" applyAlignment="1">
      <alignment vertical="top" wrapText="1"/>
    </xf>
    <xf numFmtId="3" fontId="7" fillId="0" borderId="1" xfId="0" applyNumberFormat="1" applyFont="1" applyBorder="1" applyAlignment="1">
      <alignment vertical="top" wrapText="1"/>
    </xf>
    <xf numFmtId="0" fontId="14" fillId="5" borderId="1" xfId="0" applyFont="1" applyFill="1" applyBorder="1" applyAlignment="1">
      <alignment vertical="top" wrapText="1"/>
    </xf>
    <xf numFmtId="9" fontId="26" fillId="0" borderId="1" xfId="2" applyFont="1" applyBorder="1" applyAlignment="1">
      <alignment vertical="top" wrapText="1"/>
    </xf>
    <xf numFmtId="9" fontId="7" fillId="0" borderId="1" xfId="2" applyFont="1" applyFill="1" applyBorder="1" applyAlignment="1">
      <alignment vertical="top" wrapText="1"/>
    </xf>
    <xf numFmtId="9" fontId="7" fillId="0" borderId="1" xfId="2" applyFont="1" applyBorder="1" applyAlignment="1">
      <alignment vertical="top" wrapText="1"/>
    </xf>
    <xf numFmtId="2" fontId="4" fillId="0" borderId="1" xfId="0" applyNumberFormat="1" applyFont="1" applyBorder="1"/>
    <xf numFmtId="166" fontId="36" fillId="0" borderId="1" xfId="0" applyNumberFormat="1" applyFont="1" applyFill="1" applyBorder="1" applyAlignment="1" applyProtection="1">
      <alignment vertical="top" wrapText="1"/>
      <protection locked="0"/>
    </xf>
    <xf numFmtId="0" fontId="36" fillId="0" borderId="1" xfId="0" applyNumberFormat="1" applyFont="1" applyFill="1" applyBorder="1" applyAlignment="1" applyProtection="1">
      <alignment vertical="top" wrapText="1"/>
      <protection locked="0"/>
    </xf>
    <xf numFmtId="166" fontId="37" fillId="0" borderId="1" xfId="0" applyNumberFormat="1" applyFont="1" applyFill="1" applyBorder="1" applyAlignment="1">
      <alignment vertical="top" wrapText="1"/>
    </xf>
    <xf numFmtId="0" fontId="38" fillId="0" borderId="1" xfId="0" applyFont="1" applyBorder="1" applyAlignment="1">
      <alignment vertical="top" wrapText="1"/>
    </xf>
    <xf numFmtId="0" fontId="25" fillId="0" borderId="1" xfId="0" applyNumberFormat="1" applyFont="1" applyBorder="1" applyAlignment="1">
      <alignment vertical="top" wrapText="1"/>
    </xf>
    <xf numFmtId="0" fontId="35" fillId="0" borderId="1" xfId="0" applyFont="1" applyFill="1" applyBorder="1" applyAlignment="1">
      <alignment vertical="top" wrapText="1"/>
    </xf>
    <xf numFmtId="0" fontId="36" fillId="0" borderId="1" xfId="0" applyNumberFormat="1" applyFont="1" applyBorder="1" applyAlignment="1">
      <alignment vertical="top" wrapText="1"/>
    </xf>
    <xf numFmtId="166" fontId="36" fillId="0" borderId="1" xfId="0" applyNumberFormat="1" applyFont="1" applyFill="1" applyBorder="1" applyAlignment="1" applyProtection="1">
      <alignment vertical="top" wrapText="1"/>
    </xf>
    <xf numFmtId="166" fontId="39" fillId="0" borderId="1" xfId="0" applyNumberFormat="1" applyFont="1" applyFill="1" applyBorder="1" applyAlignment="1" applyProtection="1">
      <alignment vertical="top" wrapText="1"/>
      <protection locked="0"/>
    </xf>
    <xf numFmtId="0" fontId="40" fillId="0" borderId="6" xfId="0" applyFont="1" applyFill="1" applyBorder="1" applyAlignment="1">
      <alignment vertical="top" wrapText="1"/>
    </xf>
    <xf numFmtId="166" fontId="17" fillId="0" borderId="1" xfId="0" applyNumberFormat="1" applyFont="1" applyFill="1" applyBorder="1" applyAlignment="1" applyProtection="1">
      <alignment vertical="top" wrapText="1"/>
      <protection locked="0"/>
    </xf>
    <xf numFmtId="166" fontId="41" fillId="0" borderId="1" xfId="0" applyNumberFormat="1" applyFont="1" applyFill="1" applyBorder="1" applyAlignment="1" applyProtection="1">
      <alignment vertical="top" wrapText="1"/>
      <protection locked="0"/>
    </xf>
    <xf numFmtId="166" fontId="42" fillId="0" borderId="1" xfId="0" applyNumberFormat="1" applyFont="1" applyFill="1" applyBorder="1" applyAlignment="1">
      <alignment vertical="top" wrapText="1"/>
    </xf>
    <xf numFmtId="0" fontId="7" fillId="0" borderId="0" xfId="0" applyFont="1" applyAlignment="1">
      <alignment vertical="top" wrapText="1"/>
    </xf>
    <xf numFmtId="0" fontId="17" fillId="0" borderId="1" xfId="0" applyFont="1" applyBorder="1" applyAlignment="1">
      <alignment vertical="top" wrapText="1"/>
    </xf>
    <xf numFmtId="0" fontId="43" fillId="0" borderId="1" xfId="0" applyFont="1" applyBorder="1" applyAlignment="1">
      <alignment vertical="top" wrapText="1"/>
    </xf>
    <xf numFmtId="0" fontId="44" fillId="0" borderId="1" xfId="0" applyFont="1" applyBorder="1" applyAlignment="1">
      <alignment vertical="top" wrapText="1"/>
    </xf>
    <xf numFmtId="167" fontId="43" fillId="0" borderId="1" xfId="0" applyNumberFormat="1" applyFont="1" applyBorder="1" applyAlignment="1">
      <alignment vertical="top" wrapText="1"/>
    </xf>
    <xf numFmtId="0" fontId="0" fillId="0" borderId="0" xfId="0" applyAlignment="1">
      <alignment vertical="top" wrapText="1"/>
    </xf>
    <xf numFmtId="0" fontId="4" fillId="0" borderId="5" xfId="0" applyFont="1" applyBorder="1" applyAlignment="1">
      <alignment vertical="top" wrapText="1"/>
    </xf>
    <xf numFmtId="0" fontId="5" fillId="0" borderId="1" xfId="0" applyFont="1" applyBorder="1" applyAlignment="1">
      <alignment vertical="top" wrapText="1"/>
    </xf>
    <xf numFmtId="2" fontId="7" fillId="0" borderId="1" xfId="0" applyNumberFormat="1" applyFont="1" applyFill="1" applyBorder="1" applyAlignment="1" applyProtection="1">
      <alignment vertical="top" wrapText="1"/>
    </xf>
    <xf numFmtId="2" fontId="7" fillId="0" borderId="1" xfId="0" applyNumberFormat="1" applyFont="1" applyFill="1" applyBorder="1" applyAlignment="1">
      <alignment vertical="top" wrapText="1"/>
    </xf>
    <xf numFmtId="2" fontId="7" fillId="0" borderId="6" xfId="0" applyNumberFormat="1" applyFont="1" applyFill="1" applyBorder="1" applyAlignment="1" applyProtection="1">
      <alignment vertical="top" wrapText="1"/>
    </xf>
    <xf numFmtId="0" fontId="45" fillId="0" borderId="1" xfId="0" applyFont="1" applyBorder="1" applyAlignment="1">
      <alignment vertical="top" wrapText="1"/>
    </xf>
    <xf numFmtId="0" fontId="46" fillId="0" borderId="1" xfId="0" applyFont="1" applyFill="1" applyBorder="1" applyAlignment="1">
      <alignment vertical="top" wrapText="1"/>
    </xf>
    <xf numFmtId="0" fontId="46" fillId="0" borderId="1" xfId="0" applyFont="1" applyBorder="1" applyAlignment="1">
      <alignment vertical="top" wrapText="1"/>
    </xf>
    <xf numFmtId="0" fontId="46" fillId="0" borderId="0" xfId="0" applyFont="1" applyAlignment="1">
      <alignment vertical="top" wrapText="1"/>
    </xf>
    <xf numFmtId="0" fontId="47" fillId="0" borderId="0" xfId="0" applyFont="1" applyAlignment="1">
      <alignment vertical="top" wrapText="1"/>
    </xf>
    <xf numFmtId="0" fontId="47" fillId="0" borderId="1" xfId="0" applyFont="1" applyBorder="1" applyAlignment="1">
      <alignment vertical="top" wrapText="1"/>
    </xf>
    <xf numFmtId="0" fontId="48" fillId="0" borderId="1" xfId="0" applyFont="1" applyBorder="1" applyAlignment="1">
      <alignment vertical="top" wrapText="1"/>
    </xf>
    <xf numFmtId="4" fontId="7" fillId="0" borderId="1" xfId="0" applyNumberFormat="1" applyFont="1" applyFill="1" applyBorder="1" applyAlignment="1" applyProtection="1">
      <alignment vertical="top" wrapText="1"/>
    </xf>
    <xf numFmtId="0" fontId="50" fillId="0" borderId="1" xfId="0" applyFont="1" applyBorder="1" applyAlignment="1">
      <alignment vertical="top" wrapText="1"/>
    </xf>
    <xf numFmtId="0" fontId="7" fillId="0" borderId="1" xfId="0" applyNumberFormat="1" applyFont="1" applyFill="1" applyBorder="1" applyAlignment="1" applyProtection="1">
      <alignment vertical="top" wrapText="1"/>
    </xf>
    <xf numFmtId="0" fontId="4" fillId="3" borderId="1" xfId="0" applyFont="1" applyFill="1" applyBorder="1" applyAlignment="1">
      <alignment vertical="top" wrapText="1"/>
    </xf>
    <xf numFmtId="0" fontId="7" fillId="0" borderId="7" xfId="0" applyFont="1" applyBorder="1" applyAlignment="1">
      <alignment vertical="top" wrapText="1"/>
    </xf>
    <xf numFmtId="0" fontId="4" fillId="0" borderId="10" xfId="0" applyFont="1" applyBorder="1" applyAlignment="1">
      <alignment vertical="top" wrapText="1"/>
    </xf>
    <xf numFmtId="0" fontId="4" fillId="0" borderId="11" xfId="0" applyFont="1" applyBorder="1" applyAlignment="1">
      <alignment vertical="top" wrapText="1"/>
    </xf>
    <xf numFmtId="0" fontId="4" fillId="3" borderId="0" xfId="0" applyFont="1" applyFill="1" applyAlignment="1">
      <alignment vertical="top" wrapText="1"/>
    </xf>
    <xf numFmtId="4" fontId="4" fillId="0" borderId="1" xfId="0" applyNumberFormat="1" applyFont="1" applyBorder="1" applyAlignment="1">
      <alignment vertical="top" wrapText="1"/>
    </xf>
    <xf numFmtId="0" fontId="7" fillId="0" borderId="1" xfId="0" quotePrefix="1" applyFont="1" applyBorder="1" applyAlignment="1">
      <alignment vertical="top"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2" fillId="0" borderId="7" xfId="0" applyFont="1" applyBorder="1" applyAlignment="1">
      <alignment horizontal="center" vertical="center" wrapText="1"/>
    </xf>
    <xf numFmtId="0" fontId="8" fillId="0" borderId="0" xfId="0" applyFont="1" applyAlignment="1">
      <alignment horizontal="center" wrapText="1"/>
    </xf>
    <xf numFmtId="0" fontId="9" fillId="0" borderId="0" xfId="0" applyFont="1" applyAlignment="1">
      <alignment horizont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0" xfId="0" applyFont="1" applyAlignment="1">
      <alignment horizontal="center" vertical="top" wrapText="1"/>
    </xf>
    <xf numFmtId="0" fontId="11" fillId="0" borderId="0" xfId="0" applyFont="1" applyAlignment="1">
      <alignment horizontal="center" vertical="top" wrapText="1"/>
    </xf>
    <xf numFmtId="0" fontId="12"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6" fillId="0" borderId="6" xfId="0" applyFont="1" applyBorder="1" applyAlignment="1">
      <alignment horizontal="center" vertical="center" wrapText="1"/>
    </xf>
    <xf numFmtId="0" fontId="0" fillId="0" borderId="8" xfId="0" applyBorder="1" applyAlignment="1">
      <alignment wrapText="1"/>
    </xf>
    <xf numFmtId="0" fontId="0" fillId="0" borderId="7" xfId="0" applyBorder="1" applyAlignment="1">
      <alignment wrapText="1"/>
    </xf>
    <xf numFmtId="0" fontId="3" fillId="0" borderId="0" xfId="0" applyFont="1" applyAlignment="1">
      <alignment horizontal="center" vertical="top" wrapText="1"/>
    </xf>
    <xf numFmtId="0" fontId="6" fillId="0" borderId="0" xfId="0" applyFont="1" applyAlignment="1">
      <alignment horizontal="center"/>
    </xf>
    <xf numFmtId="0" fontId="5" fillId="0" borderId="2" xfId="0" applyFont="1" applyBorder="1" applyAlignment="1">
      <alignment horizontal="center"/>
    </xf>
    <xf numFmtId="0" fontId="1" fillId="0" borderId="2" xfId="0" applyFont="1" applyBorder="1" applyAlignment="1">
      <alignment horizontal="center"/>
    </xf>
    <xf numFmtId="0" fontId="5" fillId="0" borderId="0" xfId="0" applyFont="1" applyAlignment="1">
      <alignment horizontal="center"/>
    </xf>
    <xf numFmtId="0" fontId="1" fillId="0" borderId="0" xfId="0" applyFont="1" applyAlignment="1">
      <alignment horizontal="center"/>
    </xf>
    <xf numFmtId="0" fontId="5" fillId="0" borderId="2" xfId="0" applyFont="1" applyBorder="1" applyAlignment="1">
      <alignment horizontal="center" vertical="center" wrapText="1"/>
    </xf>
    <xf numFmtId="0" fontId="1" fillId="0" borderId="2" xfId="0" applyFont="1" applyBorder="1" applyAlignment="1">
      <alignment horizontal="center" vertical="center" wrapText="1"/>
    </xf>
    <xf numFmtId="0" fontId="2" fillId="0" borderId="0" xfId="0" applyFont="1" applyAlignment="1">
      <alignment horizontal="center" vertical="top" wrapText="1"/>
    </xf>
  </cellXfs>
  <cellStyles count="3">
    <cellStyle name="Нейтральный" xfId="1" builtinId="28"/>
    <cellStyle name="Обычный" xfId="0" builtinId="0"/>
    <cellStyle name="Процентный"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17.xml"/><Relationship Id="rId34" Type="http://schemas.openxmlformats.org/officeDocument/2006/relationships/styles" Target="style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calcChain" Target="calcChain.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2;&#1110;&#1085;&#1084;&#1086;&#1083;&#1086;&#1076;&#1100;&#1089;&#1087;&#1086;&#1088;&#1090;/3000067980172-&#1060;&#1086;&#1088;&#1084;&#1080;%20&#1110;&#1085;&#1074;&#1077;&#1085;&#1090;&#1072;&#1088;&#1080;&#1079;&#1072;&#1094;&#1110;&#1111;%20&#1054;&#1055;&#1030;&#1042;%20(4).xlsx.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62;&#1054;&#1042;&#1042;%20&#1079;%20&#1092;&#1086;&#1088;&#1084;&#1072;&#1084;&#1080;/&#1044;&#1053;&#1044;&#1030;&#1060;&#1050;&#1057;_&#1052;&#1110;&#1085;&#1084;&#1086;&#1083;&#1086;&#1076;&#1100;&#1089;&#1087;&#1086;&#1088;&#1090;_&#1060;&#1086;&#1088;&#1084;&#1080;%20&#1110;&#1085;&#1074;&#1077;&#1085;&#1090;&#1072;&#1088;&#1080;&#1079;&#1072;&#1094;&#1110;&#1111;%20&#1054;&#1055;&#1030;&#104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62;&#1054;&#1042;&#1042;%20&#1079;%20&#1092;&#1086;&#1088;&#1084;&#1072;&#1084;&#1080;/&#1052;&#1110;&#1085;&#1077;&#1085;&#1077;&#1088;&#1075;&#1086;-&#1052;&#1072;&#1081;&#1085;&#1086;&#1074;&#1110;%20&#1087;&#1088;&#1072;&#1074;&#1072;%20&#1085;&#1072;%20&#1056;&#1053;&#1058;&#104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62;&#1054;&#1042;&#1042;%20&#1079;%20&#1092;&#1086;&#1088;&#1084;&#1072;&#1084;&#1080;/&#1052;&#1110;&#1085;&#1088;&#1077;&#1075;&#1110;&#1086;&#1085;-&#1044;&#1086;&#1076;&#1072;&#1090;&#1086;&#1082;_&#1053;&#1044;&#1030;&#1041;&#1052;&#1042;.xlsx.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62;&#1054;&#1042;&#1042;%20&#1079;%20&#1092;&#1086;&#1088;&#1084;&#1072;&#1084;&#1080;/&#1086;&#1076;&#1094;&#1087;i&#1074;&#1076;&#1077;&#1085;&#1085;i&#1088;&#1086;_&#1060;&#1086;&#1088;&#1084;&#1080;_i&#1085;&#1074;&#1077;&#1085;&#1090;&#1072;&#1088;&#1080;&#1079;&#1072;&#1094;ii_2011-20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62;&#1054;&#1042;&#1042;%20&#1079;%20&#1092;&#1086;&#1088;&#1084;&#1072;&#1084;&#1080;/&#1086;&#1076;&#1094;&#1087;i&#1074;&#1076;&#1077;&#1085;&#1085;i&#1088;&#1086;_&#1060;&#1086;&#1088;&#1084;&#1080;_i&#1085;&#1074;&#1077;&#1085;&#1090;&#1072;&#1088;&#1080;&#1079;&#1072;&#1094;ii_201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62;&#1054;&#1042;&#1042;%20&#1079;%20&#1092;&#1086;&#1088;&#1084;&#1072;&#1084;&#1080;/&#1086;&#1076;&#1094;&#1087;i&#1074;&#1076;&#1077;&#1085;&#1085;i&#1088;&#1086;_&#1060;&#1086;&#1088;&#1084;&#1080;_i&#1085;&#1074;&#1077;&#1085;&#1090;&#1072;&#1088;&#1080;&#1079;&#1072;&#1094;ii_201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62;&#1054;&#1042;&#1042;%20&#1079;%20&#1092;&#1086;&#1088;&#1084;&#1072;&#1084;&#1080;/&#1086;&#1076;&#1094;&#1087;i&#1074;&#1076;&#1077;&#1085;&#1085;i&#1088;&#1086;_&#1060;&#1086;&#1088;&#1084;&#1080;_i&#1085;&#1074;&#1077;&#1085;&#1090;&#1072;&#1088;&#1080;&#1079;&#1072;&#1094;ii_201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62;&#1054;&#1042;&#1042;%20&#1079;%20&#1092;&#1086;&#1088;&#1084;&#1072;&#1084;&#1080;/&#1086;&#1076;&#1094;&#1087;i&#1074;&#1076;&#1077;&#1085;&#1085;i&#1088;&#1086;_&#1060;&#1086;&#1088;&#1084;&#1080;_i&#1085;&#1074;&#1077;&#1085;&#1090;&#1072;&#1088;&#1080;&#1079;&#1072;&#1094;ii_201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62;&#1054;&#1042;&#1042;%20&#1079;%20&#1092;&#1086;&#1088;&#1084;&#1072;&#1084;&#1080;/&#1086;&#1076;&#1094;&#1087;i&#1074;&#1076;&#1077;&#1085;&#1085;i&#1088;&#1086;_&#1060;&#1086;&#1088;&#1084;&#1080;_i&#1085;&#1074;&#1077;&#1085;&#1090;&#1072;&#1088;&#1080;&#1079;&#1072;&#1094;ii_2016.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62;&#1054;&#1042;&#1042;%20&#1079;%20&#1092;&#1086;&#1088;&#1084;&#1072;&#1084;&#1080;/&#1086;&#1076;&#1094;&#1087;i&#1074;&#1076;&#1077;&#1085;&#1085;i&#1088;&#1086;_&#1060;&#1086;&#1088;&#1084;&#1080;_i&#1085;&#1074;&#1077;&#1085;&#1090;&#1072;&#1088;&#1080;&#1079;&#1072;&#1094;ii_2017.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030;&#1085;&#1074;&#1077;&#1085;&#1090;&#1072;&#1088;&#1080;&#1079;&#1072;&#1094;&#1110;&#1103;_&#1030;&#1085;&#1089;&#1090;&#1080;&#1090;&#1091;&#1090;_&#1110;&#1086;&#1085;&#1086;&#1089;&#1092;&#1077;&#1088;&#108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62;&#1054;&#1042;&#1042;%20&#1079;%20&#1092;&#1086;&#1088;&#1084;&#1072;&#1084;&#1080;/&#1086;&#1076;&#1094;&#1087;i&#1074;&#1076;&#1077;&#1085;&#1085;i&#1088;&#1086;_&#1060;&#1086;&#1088;&#1084;&#1080;_i&#1085;&#1074;&#1077;&#1085;&#1090;&#1072;&#1088;&#1080;&#1079;&#1072;&#1094;ii_2018.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62;&#1054;&#1042;&#1042;%20&#1079;%20&#1092;&#1086;&#1088;&#1084;&#1072;&#1084;&#1080;/&#1086;&#1076;&#1094;&#1087;i&#1074;&#1076;&#1077;&#1085;&#1085;i&#1088;&#1086;_&#1060;&#1086;&#1088;&#1084;&#1080;_i&#1085;&#1074;&#1077;&#1085;&#1090;&#1072;&#1088;&#1080;&#1079;&#1072;&#1094;ii_201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62;&#1054;&#1042;&#1042;%20&#1079;%20&#1092;&#1086;&#1088;&#1084;&#1072;&#1084;&#1080;/&#1086;&#1076;&#1094;&#1087;i&#1074;&#1076;&#1077;&#1085;&#1085;i&#1088;&#1086;_&#1060;&#1086;&#1088;&#1084;&#1080;_i&#1085;&#1074;&#1077;&#1085;&#1090;&#1072;&#1088;&#1080;&#1079;&#1072;&#1094;ii_20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62;&#1054;&#1042;&#1042;%20&#1079;%20&#1092;&#1086;&#1088;&#1084;&#1072;&#1084;&#1080;/&#1059;&#1082;&#1088;&#1072;&#1074;&#1090;&#1086;&#1076;&#1086;&#1088;-&#1044;&#1086;&#1076;&#1072;&#1090;&#1086;&#1082;-&#1060;&#1086;&#1088;&#1084;&#1080;%20&#1110;&#1085;&#1074;&#1077;&#1085;&#1090;&#1072;&#1088;&#1080;&#1079;&#1072;&#1094;&#1110;&#1111;%20&#1054;&#1055;&#1030;&#1042;%20-%20&#1050;&#1056;&#1054;&#1050;%20(1).xlsx..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2;&#1110;&#1085;&#1077;&#1082;&#1086;&#1085;&#1086;&#1084;&#1110;&#1082;&#1080;%20&#1079;%20&#1092;&#1086;&#1088;&#1084;&#1072;&#1084;&#1080;/&#1059;&#1082;&#1088;&#1053;&#1044;&#1030;&#1055;&#1042;&#1058;%20&#1110;&#1084;%20&#1051;%20&#1055;&#1086;&#1075;&#1086;&#1088;&#1110;&#1083;&#1086;&#1075;&#1086;_&#1060;&#1086;&#1088;&#1084;&#108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2;&#1110;&#1085;&#1077;&#1082;&#1086;&#1085;&#1086;&#1084;&#1110;&#1082;&#1080;%20&#1079;%20&#1092;&#1086;&#1088;&#1084;&#1072;&#1084;&#1080;/&#1059;&#1082;&#1088;&#1053;&#1030;&#1030;&#1042;_&#1060;&#1086;&#1088;&#1084;&#108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2;&#1042;&#1057;/863661-&#1044;&#1086;&#1076;&#1072;&#1090;&#1086;&#1082;-&#1044;&#1053;&#1044;&#1030;.xlsx.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47;&#1042;&#1054;/&#1047;&#1042;&#1054;%20&#1052;&#1054;&#1047;/&#1042;&#1110;&#1076;&#1086;&#1084;&#1086;&#1089;&#1090;&#1110;%20&#1087;&#1088;&#1086;%20&#1090;&#1077;&#1093;&#1085;&#1086;&#1083;&#1086;&#1075;&#1110;&#1095;&#1085;&#1110;%20&#1088;&#1110;&#1096;&#1077;&#1085;&#1085;&#1103;/&#1030;&#1085;&#1089;&#1090;&#1080;&#1090;&#1091;&#1090;%20&#1089;&#1077;&#1088;&#1094;&#1103;.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47;&#1042;&#1054;/&#1047;&#1042;&#1054;%20&#1052;&#1054;&#1047;/&#1042;&#1110;&#1076;&#1086;&#1084;&#1086;&#1089;&#1090;&#1110;%20&#1087;&#1088;&#1086;%20&#1090;&#1077;&#1093;&#1085;&#1086;&#1083;&#1086;&#1075;&#1110;&#1095;&#1085;&#1110;%20&#1088;&#1110;&#1096;&#1077;&#1085;&#1085;&#1103;/&#1053;&#1044;&#1030;%20&#1076;&#1080;&#1090;&#1103;&#1095;&#1086;&#1111;%20&#1082;&#1072;&#1088;&#1076;&#1110;&#1086;&#1083;&#1086;&#1075;&#1110;&#1111;%20&#1090;&#1072;%20&#1082;&#1072;&#1088;&#1076;&#1110;&#1086;&#1093;&#1110;&#1088;&#1091;&#1088;&#1075;&#1110;&#11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2;&#1054;&#1053;/&#1030;&#1053;&#1057;&#1058;&#1048;&#1058;&#1059;&#1058;%20&#1058;&#1045;&#1056;&#1052;&#1054;&#1045;&#1051;&#1045;&#1050;&#1058;&#1056;&#1048;&#1050;&#1048;%20&#1053;&#1040;&#1053;%20&#1058;&#1040;%20&#1052;&#1054;&#105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2;&#1054;&#1053;/&#1030;&#1085;&#1089;&#1090;&#1080;&#1090;&#1091;&#1090;%20&#1042;&#1083;&#1086;&#1093;&#1072;_&#1060;&#1086;&#1088;&#1084;&#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2;&#1054;&#1053;/&#1053;&#1040;&#1053;&#1062;%20(&#1040;&#1085;&#1090;&#1072;&#1088;&#1082;&#1090;&#1080;&#1076;&#1072;)_&#1060;&#1086;&#1088;&#1084;&#108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2;&#1054;&#1053;/&#1053;&#1044;&#1030;%20&#1052;&#1040;&#1054;%20&#1060;&#1086;&#1088;&#1084;&#1080;_&#1110;&#1085;&#1074;&#1077;&#1085;&#1090;&#1072;&#1088;&#1080;&#1079;&#1072;&#1094;&#1111;&#1103;_&#1056;&#1053;&#1058;&#104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62;&#1054;&#1042;&#1042;%20&#1079;%20&#1092;&#1086;&#1088;&#1084;&#1072;&#1084;&#1080;/&#1053;&#1044;&#1030;%20&#1084;&#1110;&#1082;&#1088;&#1086;&#1075;&#1088;&#1072;&#1092;&#1110;&#1111;%20&#1060;&#1086;&#1088;&#1084;&#1080;%20&#1110;&#1085;&#1074;&#1077;&#1085;&#1090;&#1072;&#1088;&#1080;&#1079;&#1072;&#1094;&#1110;&#1111;%20&#1054;&#1055;&#1030;&#104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62;&#1054;&#1042;&#1042;%20&#1079;%20&#1092;&#1086;&#1088;&#1084;&#1072;&#1084;&#1080;/&#1044;&#1077;&#1088;&#1078;&#1083;&#1110;&#1089;_&#1060;&#1086;&#1088;&#1084;&#1080;%20&#1110;&#1085;&#1074;&#1077;&#1085;&#1090;&#1072;&#1088;&#1080;&#1079;&#1072;&#1094;&#1110;&#1111;%20&#1054;&#1055;&#1030;&#1042;_&#1059;&#1082;&#1088;&#1053;&#1044;&#1030;&#1051;&#1043;&#104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62;&#1054;&#1042;&#1042;%20&#1079;%20&#1092;&#1086;&#1088;&#1084;&#1072;&#1084;&#1080;/&#1044;&#1077;&#1088;&#1078;&#1063;&#1040;&#1045;&#1057;-&#1060;&#1086;&#1088;&#1084;&#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Лист1"/>
      <sheetName val="Допоміжні дані"/>
    </sheetNames>
    <sheetDataSet>
      <sheetData sheetId="0"/>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поміжні дані"/>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
    <tabColor theme="9" tint="-0.249977111117893"/>
    <pageSetUpPr fitToPage="1"/>
  </sheetPr>
  <dimension ref="A1:W827"/>
  <sheetViews>
    <sheetView tabSelected="1" zoomScale="50" zoomScaleNormal="50" workbookViewId="0">
      <selection activeCell="H16" sqref="H16"/>
    </sheetView>
  </sheetViews>
  <sheetFormatPr defaultColWidth="9.140625" defaultRowHeight="16.5" x14ac:dyDescent="0.25"/>
  <cols>
    <col min="1" max="1" width="7.5703125" style="1" customWidth="1"/>
    <col min="2" max="2" width="35.42578125" style="1" customWidth="1"/>
    <col min="3" max="3" width="38.85546875" style="1" customWidth="1"/>
    <col min="4" max="4" width="40.140625" style="1" customWidth="1"/>
    <col min="5" max="5" width="31" style="1" customWidth="1"/>
    <col min="6" max="6" width="53.5703125" style="1" customWidth="1"/>
    <col min="7" max="7" width="23" style="1" customWidth="1"/>
    <col min="8" max="9" width="24.85546875" style="1" customWidth="1"/>
    <col min="10" max="10" width="23.140625" style="1" customWidth="1"/>
    <col min="11" max="12" width="29.28515625" style="1" customWidth="1"/>
    <col min="13" max="14" width="36.28515625" style="1" customWidth="1"/>
    <col min="15" max="16" width="27.85546875" style="1" customWidth="1"/>
    <col min="17" max="17" width="33.42578125" style="1" customWidth="1"/>
    <col min="18" max="16384" width="9.140625" style="1"/>
  </cols>
  <sheetData>
    <row r="1" spans="1:23" x14ac:dyDescent="0.25">
      <c r="Q1" s="21" t="s">
        <v>120</v>
      </c>
    </row>
    <row r="5" spans="1:23" x14ac:dyDescent="0.25">
      <c r="A5" s="6"/>
      <c r="B5" s="6"/>
      <c r="C5" s="6"/>
      <c r="D5" s="6"/>
      <c r="E5" s="6"/>
      <c r="F5" s="6"/>
      <c r="G5" s="6"/>
      <c r="H5" s="6"/>
      <c r="I5" s="6"/>
      <c r="J5" s="6"/>
      <c r="K5" s="6"/>
      <c r="L5" s="6"/>
      <c r="M5" s="6"/>
      <c r="N5" s="6"/>
      <c r="O5" s="6"/>
      <c r="P5" s="6"/>
      <c r="Q5" s="7" t="s">
        <v>7</v>
      </c>
      <c r="R5" s="6"/>
      <c r="S5" s="6"/>
      <c r="T5" s="6"/>
      <c r="U5" s="6"/>
      <c r="V5" s="6"/>
      <c r="W5" s="6"/>
    </row>
    <row r="6" spans="1:23" x14ac:dyDescent="0.25">
      <c r="A6" s="6"/>
      <c r="B6" s="6"/>
      <c r="C6" s="150" t="s">
        <v>8</v>
      </c>
      <c r="D6" s="151"/>
      <c r="E6" s="151"/>
      <c r="F6" s="151"/>
      <c r="G6" s="151"/>
      <c r="H6" s="151"/>
      <c r="I6" s="151"/>
      <c r="J6" s="151"/>
      <c r="K6" s="151"/>
      <c r="L6" s="151"/>
      <c r="M6" s="151"/>
      <c r="N6" s="151"/>
      <c r="O6" s="151"/>
      <c r="P6" s="151"/>
      <c r="Q6" s="151"/>
      <c r="R6" s="6"/>
      <c r="S6" s="6"/>
      <c r="T6" s="6"/>
      <c r="U6" s="6"/>
      <c r="V6" s="6"/>
      <c r="W6" s="6"/>
    </row>
    <row r="7" spans="1:23" x14ac:dyDescent="0.25">
      <c r="A7" s="6"/>
      <c r="B7" s="6"/>
      <c r="C7" s="12"/>
      <c r="D7" s="8"/>
      <c r="E7" s="24"/>
      <c r="F7" s="13"/>
      <c r="G7" s="8"/>
      <c r="H7" s="17"/>
      <c r="I7" s="23"/>
      <c r="J7" s="17"/>
      <c r="K7" s="8"/>
      <c r="L7" s="13"/>
      <c r="M7" s="8"/>
      <c r="N7" s="18"/>
      <c r="O7" s="8"/>
      <c r="P7" s="8"/>
      <c r="Q7" s="8"/>
      <c r="R7" s="6"/>
      <c r="S7" s="6"/>
      <c r="T7" s="6"/>
      <c r="U7" s="6"/>
      <c r="V7" s="6"/>
      <c r="W7" s="6"/>
    </row>
    <row r="8" spans="1:23" x14ac:dyDescent="0.25">
      <c r="A8" s="6"/>
      <c r="B8" s="6"/>
      <c r="C8" s="152" t="s">
        <v>135</v>
      </c>
      <c r="D8" s="153"/>
      <c r="E8" s="153"/>
      <c r="F8" s="153"/>
      <c r="G8" s="153"/>
      <c r="H8" s="153"/>
      <c r="I8" s="153"/>
      <c r="J8" s="153"/>
      <c r="K8" s="153"/>
      <c r="L8" s="153"/>
      <c r="M8" s="153"/>
      <c r="N8" s="153"/>
      <c r="O8" s="153"/>
      <c r="P8" s="153"/>
      <c r="Q8" s="153"/>
      <c r="R8" s="6"/>
      <c r="S8" s="6"/>
      <c r="T8" s="6"/>
      <c r="U8" s="6"/>
      <c r="V8" s="6"/>
      <c r="W8" s="6"/>
    </row>
    <row r="9" spans="1:23" x14ac:dyDescent="0.25">
      <c r="A9" s="6"/>
      <c r="B9" s="6"/>
      <c r="C9" s="154" t="s">
        <v>5</v>
      </c>
      <c r="D9" s="155"/>
      <c r="E9" s="155"/>
      <c r="F9" s="155"/>
      <c r="G9" s="155"/>
      <c r="H9" s="155"/>
      <c r="I9" s="155"/>
      <c r="J9" s="155"/>
      <c r="K9" s="155"/>
      <c r="L9" s="155"/>
      <c r="M9" s="155"/>
      <c r="N9" s="155"/>
      <c r="O9" s="155"/>
      <c r="P9" s="155"/>
      <c r="Q9" s="155"/>
      <c r="R9" s="6"/>
      <c r="S9" s="6"/>
      <c r="T9" s="6"/>
      <c r="U9" s="6"/>
      <c r="V9" s="6"/>
      <c r="W9" s="6"/>
    </row>
    <row r="10" spans="1:23" x14ac:dyDescent="0.25">
      <c r="A10" s="6"/>
      <c r="B10" s="6"/>
      <c r="C10" s="6"/>
      <c r="D10" s="6"/>
      <c r="E10" s="6"/>
      <c r="F10" s="6"/>
      <c r="G10" s="6"/>
      <c r="H10" s="6"/>
      <c r="I10" s="6"/>
      <c r="J10" s="6"/>
      <c r="K10" s="6"/>
      <c r="L10" s="6"/>
      <c r="M10" s="6"/>
      <c r="N10" s="6"/>
      <c r="O10" s="6"/>
      <c r="P10" s="6"/>
      <c r="Q10" s="6"/>
      <c r="R10" s="6"/>
      <c r="S10" s="6"/>
      <c r="T10" s="6"/>
      <c r="U10" s="6"/>
      <c r="V10" s="6"/>
      <c r="W10" s="6"/>
    </row>
    <row r="11" spans="1:23" ht="25.5" customHeight="1" x14ac:dyDescent="0.25">
      <c r="A11" s="145" t="s">
        <v>0</v>
      </c>
      <c r="B11" s="145" t="s">
        <v>133</v>
      </c>
      <c r="C11" s="145" t="s">
        <v>96</v>
      </c>
      <c r="D11" s="145" t="s">
        <v>97</v>
      </c>
      <c r="E11" s="145" t="s">
        <v>1</v>
      </c>
      <c r="F11" s="145" t="s">
        <v>95</v>
      </c>
      <c r="G11" s="156" t="s">
        <v>99</v>
      </c>
      <c r="H11" s="157"/>
      <c r="I11" s="157"/>
      <c r="J11" s="158"/>
      <c r="K11" s="145" t="s">
        <v>100</v>
      </c>
      <c r="L11" s="145" t="s">
        <v>101</v>
      </c>
      <c r="M11" s="145" t="s">
        <v>102</v>
      </c>
      <c r="N11" s="145" t="s">
        <v>110</v>
      </c>
      <c r="O11" s="145" t="s">
        <v>109</v>
      </c>
      <c r="P11" s="145" t="s">
        <v>127</v>
      </c>
      <c r="Q11" s="145" t="s">
        <v>3</v>
      </c>
      <c r="R11" s="6"/>
      <c r="S11" s="6"/>
      <c r="T11" s="6"/>
      <c r="U11" s="6"/>
      <c r="V11" s="6"/>
      <c r="W11" s="6"/>
    </row>
    <row r="12" spans="1:23" ht="25.5" customHeight="1" x14ac:dyDescent="0.25">
      <c r="A12" s="146"/>
      <c r="B12" s="148"/>
      <c r="C12" s="146"/>
      <c r="D12" s="146"/>
      <c r="E12" s="146"/>
      <c r="F12" s="146"/>
      <c r="G12" s="145" t="s">
        <v>98</v>
      </c>
      <c r="H12" s="156" t="s">
        <v>132</v>
      </c>
      <c r="I12" s="157"/>
      <c r="J12" s="158"/>
      <c r="K12" s="146"/>
      <c r="L12" s="146"/>
      <c r="M12" s="146"/>
      <c r="N12" s="146"/>
      <c r="O12" s="146"/>
      <c r="P12" s="146"/>
      <c r="Q12" s="146"/>
      <c r="R12" s="6"/>
      <c r="S12" s="6"/>
      <c r="T12" s="6"/>
      <c r="U12" s="6"/>
      <c r="V12" s="6"/>
      <c r="W12" s="6"/>
    </row>
    <row r="13" spans="1:23" ht="25.5" customHeight="1" x14ac:dyDescent="0.25">
      <c r="A13" s="146"/>
      <c r="B13" s="148"/>
      <c r="C13" s="146"/>
      <c r="D13" s="146"/>
      <c r="E13" s="146"/>
      <c r="F13" s="146"/>
      <c r="G13" s="148"/>
      <c r="H13" s="145" t="s">
        <v>128</v>
      </c>
      <c r="I13" s="156" t="s">
        <v>129</v>
      </c>
      <c r="J13" s="158"/>
      <c r="K13" s="146"/>
      <c r="L13" s="146"/>
      <c r="M13" s="146"/>
      <c r="N13" s="146"/>
      <c r="O13" s="146"/>
      <c r="P13" s="146"/>
      <c r="Q13" s="146"/>
      <c r="R13" s="6"/>
      <c r="S13" s="6"/>
      <c r="T13" s="6"/>
      <c r="U13" s="6"/>
      <c r="V13" s="6"/>
      <c r="W13" s="6"/>
    </row>
    <row r="14" spans="1:23" ht="24.75" customHeight="1" x14ac:dyDescent="0.25">
      <c r="A14" s="147"/>
      <c r="B14" s="147"/>
      <c r="C14" s="147"/>
      <c r="D14" s="147"/>
      <c r="E14" s="149"/>
      <c r="F14" s="147"/>
      <c r="G14" s="147"/>
      <c r="H14" s="147"/>
      <c r="I14" s="9" t="s">
        <v>130</v>
      </c>
      <c r="J14" s="9" t="s">
        <v>131</v>
      </c>
      <c r="K14" s="147"/>
      <c r="L14" s="147"/>
      <c r="M14" s="147"/>
      <c r="N14" s="147"/>
      <c r="O14" s="147"/>
      <c r="P14" s="147"/>
      <c r="Q14" s="147"/>
      <c r="R14" s="6"/>
      <c r="S14" s="6"/>
      <c r="T14" s="6"/>
      <c r="U14" s="6"/>
      <c r="V14" s="6"/>
      <c r="W14" s="6"/>
    </row>
    <row r="15" spans="1:23" ht="104.25" customHeight="1" x14ac:dyDescent="0.25">
      <c r="A15" s="27">
        <v>1</v>
      </c>
      <c r="B15" s="27" t="s">
        <v>136</v>
      </c>
      <c r="C15" s="27" t="s">
        <v>137</v>
      </c>
      <c r="D15" s="27" t="s">
        <v>138</v>
      </c>
      <c r="E15" s="27" t="s">
        <v>139</v>
      </c>
      <c r="F15" s="27" t="s">
        <v>140</v>
      </c>
      <c r="G15" s="28">
        <v>100</v>
      </c>
      <c r="H15" s="27"/>
      <c r="I15" s="27"/>
      <c r="J15" s="27"/>
      <c r="K15" s="28">
        <v>1597.1</v>
      </c>
      <c r="L15" s="28">
        <v>1597.1</v>
      </c>
      <c r="M15" s="27" t="s">
        <v>141</v>
      </c>
      <c r="N15" s="27" t="s">
        <v>142</v>
      </c>
      <c r="O15" s="27" t="s">
        <v>143</v>
      </c>
      <c r="P15" s="10" t="s">
        <v>82</v>
      </c>
      <c r="Q15" s="27" t="s">
        <v>144</v>
      </c>
      <c r="R15" s="6"/>
      <c r="S15" s="6"/>
      <c r="T15" s="6"/>
      <c r="U15" s="6"/>
      <c r="V15" s="6"/>
      <c r="W15" s="6"/>
    </row>
    <row r="16" spans="1:23" ht="105.75" customHeight="1" x14ac:dyDescent="0.25">
      <c r="A16" s="27">
        <v>2</v>
      </c>
      <c r="B16" s="27" t="s">
        <v>145</v>
      </c>
      <c r="C16" s="27" t="s">
        <v>137</v>
      </c>
      <c r="D16" s="27" t="s">
        <v>146</v>
      </c>
      <c r="E16" s="27" t="s">
        <v>139</v>
      </c>
      <c r="F16" s="27" t="s">
        <v>140</v>
      </c>
      <c r="G16" s="28">
        <v>100</v>
      </c>
      <c r="H16" s="27"/>
      <c r="I16" s="27"/>
      <c r="J16" s="27"/>
      <c r="K16" s="28">
        <v>1597</v>
      </c>
      <c r="L16" s="28">
        <v>1597</v>
      </c>
      <c r="M16" s="27" t="s">
        <v>147</v>
      </c>
      <c r="N16" s="27" t="s">
        <v>148</v>
      </c>
      <c r="O16" s="27" t="s">
        <v>143</v>
      </c>
      <c r="P16" s="10" t="s">
        <v>82</v>
      </c>
      <c r="Q16" s="27" t="s">
        <v>144</v>
      </c>
      <c r="R16" s="6"/>
      <c r="S16" s="6"/>
      <c r="T16" s="6"/>
      <c r="U16" s="6"/>
      <c r="V16" s="6"/>
      <c r="W16" s="6"/>
    </row>
    <row r="17" spans="1:23" ht="107.25" customHeight="1" x14ac:dyDescent="0.25">
      <c r="A17" s="27">
        <v>3</v>
      </c>
      <c r="B17" s="27" t="s">
        <v>149</v>
      </c>
      <c r="C17" s="27" t="s">
        <v>137</v>
      </c>
      <c r="D17" s="27" t="s">
        <v>150</v>
      </c>
      <c r="E17" s="27" t="s">
        <v>139</v>
      </c>
      <c r="F17" s="27" t="s">
        <v>151</v>
      </c>
      <c r="G17" s="28">
        <v>100</v>
      </c>
      <c r="H17" s="27"/>
      <c r="I17" s="27"/>
      <c r="J17" s="27"/>
      <c r="K17" s="28">
        <v>2872</v>
      </c>
      <c r="L17" s="28">
        <v>2872</v>
      </c>
      <c r="M17" s="27" t="s">
        <v>152</v>
      </c>
      <c r="N17" s="27" t="s">
        <v>153</v>
      </c>
      <c r="O17" s="27" t="s">
        <v>143</v>
      </c>
      <c r="P17" s="10" t="s">
        <v>82</v>
      </c>
      <c r="Q17" s="27" t="s">
        <v>144</v>
      </c>
      <c r="R17" s="6"/>
      <c r="S17" s="6"/>
      <c r="T17" s="6"/>
      <c r="U17" s="6"/>
      <c r="V17" s="6"/>
      <c r="W17" s="6"/>
    </row>
    <row r="18" spans="1:23" ht="102.75" customHeight="1" x14ac:dyDescent="0.25">
      <c r="A18" s="27">
        <v>4</v>
      </c>
      <c r="B18" s="27" t="s">
        <v>154</v>
      </c>
      <c r="C18" s="27" t="s">
        <v>137</v>
      </c>
      <c r="D18" s="27" t="s">
        <v>155</v>
      </c>
      <c r="E18" s="27" t="s">
        <v>139</v>
      </c>
      <c r="F18" s="27" t="s">
        <v>140</v>
      </c>
      <c r="G18" s="28">
        <v>100</v>
      </c>
      <c r="H18" s="27"/>
      <c r="I18" s="27"/>
      <c r="J18" s="27"/>
      <c r="K18" s="28">
        <v>1950</v>
      </c>
      <c r="L18" s="28">
        <v>1950</v>
      </c>
      <c r="M18" s="27" t="s">
        <v>156</v>
      </c>
      <c r="N18" s="27" t="s">
        <v>157</v>
      </c>
      <c r="O18" s="27" t="s">
        <v>143</v>
      </c>
      <c r="P18" s="10" t="s">
        <v>82</v>
      </c>
      <c r="Q18" s="27" t="s">
        <v>144</v>
      </c>
      <c r="R18" s="6"/>
      <c r="S18" s="6"/>
      <c r="T18" s="6"/>
      <c r="U18" s="6"/>
      <c r="V18" s="6"/>
      <c r="W18" s="6"/>
    </row>
    <row r="19" spans="1:23" ht="409.5" x14ac:dyDescent="0.25">
      <c r="A19" s="27">
        <v>5</v>
      </c>
      <c r="B19" s="36" t="s">
        <v>297</v>
      </c>
      <c r="C19" s="27" t="s">
        <v>298</v>
      </c>
      <c r="D19" s="27" t="s">
        <v>299</v>
      </c>
      <c r="E19" s="38" t="s">
        <v>300</v>
      </c>
      <c r="F19" s="27" t="s">
        <v>301</v>
      </c>
      <c r="G19" s="36">
        <v>0</v>
      </c>
      <c r="H19" s="36">
        <v>100</v>
      </c>
      <c r="I19" s="36">
        <v>100</v>
      </c>
      <c r="J19" s="27">
        <v>0</v>
      </c>
      <c r="K19" s="27">
        <v>0.14699999999999999</v>
      </c>
      <c r="L19" s="27">
        <v>0.14699999999999999</v>
      </c>
      <c r="M19" s="29" t="s">
        <v>302</v>
      </c>
      <c r="N19" s="29" t="s">
        <v>303</v>
      </c>
      <c r="O19" s="36" t="s">
        <v>304</v>
      </c>
      <c r="P19" s="27" t="s">
        <v>86</v>
      </c>
      <c r="Q19" s="27" t="s">
        <v>305</v>
      </c>
      <c r="R19" s="6"/>
      <c r="S19" s="6"/>
      <c r="T19" s="6"/>
      <c r="U19" s="6"/>
      <c r="V19" s="6"/>
      <c r="W19" s="6"/>
    </row>
    <row r="20" spans="1:23" ht="409.5" x14ac:dyDescent="0.25">
      <c r="A20" s="27">
        <v>6</v>
      </c>
      <c r="B20" s="36" t="s">
        <v>306</v>
      </c>
      <c r="C20" s="27" t="s">
        <v>298</v>
      </c>
      <c r="D20" s="27" t="s">
        <v>307</v>
      </c>
      <c r="E20" s="38" t="s">
        <v>300</v>
      </c>
      <c r="F20" s="36" t="s">
        <v>308</v>
      </c>
      <c r="G20" s="36">
        <v>0</v>
      </c>
      <c r="H20" s="36">
        <v>100</v>
      </c>
      <c r="I20" s="36">
        <v>100</v>
      </c>
      <c r="J20" s="27">
        <v>0</v>
      </c>
      <c r="K20" s="27">
        <v>0.14699999999999999</v>
      </c>
      <c r="L20" s="27">
        <v>0.14699999999999999</v>
      </c>
      <c r="M20" s="39" t="s">
        <v>309</v>
      </c>
      <c r="N20" s="29" t="s">
        <v>310</v>
      </c>
      <c r="O20" s="36" t="s">
        <v>304</v>
      </c>
      <c r="P20" s="27" t="s">
        <v>86</v>
      </c>
      <c r="Q20" s="27" t="s">
        <v>305</v>
      </c>
      <c r="R20" s="6"/>
      <c r="S20" s="6"/>
      <c r="T20" s="6"/>
      <c r="U20" s="6"/>
      <c r="V20" s="6"/>
      <c r="W20" s="6"/>
    </row>
    <row r="21" spans="1:23" ht="16.5" customHeight="1" x14ac:dyDescent="0.25">
      <c r="A21" s="27">
        <v>7</v>
      </c>
      <c r="B21" s="36" t="s">
        <v>311</v>
      </c>
      <c r="C21" s="27" t="s">
        <v>298</v>
      </c>
      <c r="D21" s="27" t="s">
        <v>312</v>
      </c>
      <c r="E21" s="38" t="s">
        <v>300</v>
      </c>
      <c r="F21" s="36" t="s">
        <v>308</v>
      </c>
      <c r="G21" s="36">
        <v>0</v>
      </c>
      <c r="H21" s="36">
        <v>100</v>
      </c>
      <c r="I21" s="36">
        <v>100</v>
      </c>
      <c r="J21" s="27">
        <v>0</v>
      </c>
      <c r="K21" s="27">
        <v>0.14699999999999999</v>
      </c>
      <c r="L21" s="27">
        <v>0.14699999999999999</v>
      </c>
      <c r="M21" s="29" t="s">
        <v>313</v>
      </c>
      <c r="N21" s="36" t="s">
        <v>314</v>
      </c>
      <c r="O21" s="36" t="s">
        <v>304</v>
      </c>
      <c r="P21" s="27" t="s">
        <v>86</v>
      </c>
      <c r="Q21" s="27" t="s">
        <v>305</v>
      </c>
      <c r="R21" s="6"/>
      <c r="S21" s="6"/>
      <c r="T21" s="6"/>
      <c r="U21" s="6"/>
      <c r="V21" s="6"/>
      <c r="W21" s="6"/>
    </row>
    <row r="22" spans="1:23" ht="409.5" x14ac:dyDescent="0.25">
      <c r="A22" s="27">
        <v>8</v>
      </c>
      <c r="B22" s="29" t="s">
        <v>315</v>
      </c>
      <c r="C22" s="27" t="s">
        <v>298</v>
      </c>
      <c r="D22" s="27" t="s">
        <v>316</v>
      </c>
      <c r="E22" s="38" t="s">
        <v>300</v>
      </c>
      <c r="F22" s="36" t="s">
        <v>308</v>
      </c>
      <c r="G22" s="36">
        <v>0</v>
      </c>
      <c r="H22" s="36">
        <v>100</v>
      </c>
      <c r="I22" s="36">
        <v>100</v>
      </c>
      <c r="J22" s="27">
        <v>0</v>
      </c>
      <c r="K22" s="27">
        <v>0.14699999999999999</v>
      </c>
      <c r="L22" s="27">
        <v>0.14699999999999999</v>
      </c>
      <c r="M22" s="39" t="s">
        <v>309</v>
      </c>
      <c r="N22" s="29" t="s">
        <v>310</v>
      </c>
      <c r="O22" s="36" t="s">
        <v>304</v>
      </c>
      <c r="P22" s="27" t="s">
        <v>86</v>
      </c>
      <c r="Q22" s="27" t="s">
        <v>305</v>
      </c>
      <c r="R22" s="6"/>
      <c r="S22" s="6"/>
      <c r="T22" s="6"/>
      <c r="U22" s="6"/>
      <c r="V22" s="6"/>
      <c r="W22" s="6"/>
    </row>
    <row r="23" spans="1:23" ht="409.5" x14ac:dyDescent="0.25">
      <c r="A23" s="27">
        <v>9</v>
      </c>
      <c r="B23" s="29" t="s">
        <v>306</v>
      </c>
      <c r="C23" s="27" t="s">
        <v>298</v>
      </c>
      <c r="D23" s="27" t="s">
        <v>317</v>
      </c>
      <c r="E23" s="38" t="s">
        <v>300</v>
      </c>
      <c r="F23" s="36" t="s">
        <v>318</v>
      </c>
      <c r="G23" s="36">
        <v>0</v>
      </c>
      <c r="H23" s="36">
        <v>100</v>
      </c>
      <c r="I23" s="36">
        <v>100</v>
      </c>
      <c r="J23" s="27">
        <v>0</v>
      </c>
      <c r="K23" s="27">
        <v>0.14699999999999999</v>
      </c>
      <c r="L23" s="27">
        <v>0.14699999999999999</v>
      </c>
      <c r="M23" s="39" t="s">
        <v>319</v>
      </c>
      <c r="N23" s="29" t="s">
        <v>310</v>
      </c>
      <c r="O23" s="36" t="s">
        <v>304</v>
      </c>
      <c r="P23" s="27" t="s">
        <v>86</v>
      </c>
      <c r="Q23" s="27" t="s">
        <v>305</v>
      </c>
      <c r="R23" s="6"/>
      <c r="S23" s="6"/>
      <c r="T23" s="6"/>
      <c r="U23" s="6"/>
      <c r="V23" s="6"/>
      <c r="W23" s="6"/>
    </row>
    <row r="24" spans="1:23" ht="409.5" x14ac:dyDescent="0.25">
      <c r="A24" s="27">
        <v>10</v>
      </c>
      <c r="B24" s="36" t="s">
        <v>320</v>
      </c>
      <c r="C24" s="27" t="s">
        <v>298</v>
      </c>
      <c r="D24" s="27" t="s">
        <v>321</v>
      </c>
      <c r="E24" s="38" t="s">
        <v>300</v>
      </c>
      <c r="F24" s="36" t="s">
        <v>322</v>
      </c>
      <c r="G24" s="36">
        <v>0</v>
      </c>
      <c r="H24" s="36">
        <v>100</v>
      </c>
      <c r="I24" s="36">
        <v>100</v>
      </c>
      <c r="J24" s="27">
        <v>0</v>
      </c>
      <c r="K24" s="27">
        <v>0.11700000000000001</v>
      </c>
      <c r="L24" s="27">
        <v>0.11700000000000001</v>
      </c>
      <c r="M24" s="29" t="s">
        <v>323</v>
      </c>
      <c r="N24" s="39" t="s">
        <v>324</v>
      </c>
      <c r="O24" s="36" t="s">
        <v>304</v>
      </c>
      <c r="P24" s="27" t="s">
        <v>86</v>
      </c>
      <c r="Q24" s="27" t="s">
        <v>305</v>
      </c>
      <c r="R24" s="6"/>
      <c r="S24" s="6"/>
      <c r="T24" s="6"/>
      <c r="U24" s="6"/>
      <c r="V24" s="6"/>
      <c r="W24" s="6"/>
    </row>
    <row r="25" spans="1:23" ht="409.5" x14ac:dyDescent="0.25">
      <c r="A25" s="27">
        <v>11</v>
      </c>
      <c r="B25" s="36" t="s">
        <v>325</v>
      </c>
      <c r="C25" s="27" t="s">
        <v>298</v>
      </c>
      <c r="D25" s="27" t="s">
        <v>326</v>
      </c>
      <c r="E25" s="38" t="s">
        <v>300</v>
      </c>
      <c r="F25" s="36" t="s">
        <v>322</v>
      </c>
      <c r="G25" s="36">
        <v>0</v>
      </c>
      <c r="H25" s="36">
        <v>100</v>
      </c>
      <c r="I25" s="36">
        <v>100</v>
      </c>
      <c r="J25" s="27">
        <v>0</v>
      </c>
      <c r="K25" s="27">
        <v>0.11700000000000001</v>
      </c>
      <c r="L25" s="27">
        <v>0.11700000000000001</v>
      </c>
      <c r="M25" s="29" t="s">
        <v>327</v>
      </c>
      <c r="N25" s="29" t="s">
        <v>328</v>
      </c>
      <c r="O25" s="36" t="s">
        <v>304</v>
      </c>
      <c r="P25" s="27" t="s">
        <v>86</v>
      </c>
      <c r="Q25" s="27" t="s">
        <v>305</v>
      </c>
      <c r="R25" s="6"/>
      <c r="S25" s="6"/>
      <c r="T25" s="6"/>
      <c r="U25" s="6"/>
      <c r="V25" s="6"/>
      <c r="W25" s="6"/>
    </row>
    <row r="26" spans="1:23" ht="409.5" x14ac:dyDescent="0.25">
      <c r="A26" s="27">
        <v>12</v>
      </c>
      <c r="B26" s="36" t="s">
        <v>329</v>
      </c>
      <c r="C26" s="27" t="s">
        <v>298</v>
      </c>
      <c r="D26" s="27" t="s">
        <v>330</v>
      </c>
      <c r="E26" s="38" t="s">
        <v>300</v>
      </c>
      <c r="F26" s="36" t="s">
        <v>331</v>
      </c>
      <c r="G26" s="36">
        <v>0</v>
      </c>
      <c r="H26" s="36">
        <v>100</v>
      </c>
      <c r="I26" s="36">
        <v>100</v>
      </c>
      <c r="J26" s="27">
        <v>0</v>
      </c>
      <c r="K26" s="27">
        <v>0.1</v>
      </c>
      <c r="L26" s="27">
        <v>0.1</v>
      </c>
      <c r="M26" s="36" t="s">
        <v>332</v>
      </c>
      <c r="N26" s="36" t="s">
        <v>333</v>
      </c>
      <c r="O26" s="36" t="s">
        <v>304</v>
      </c>
      <c r="P26" s="27" t="s">
        <v>86</v>
      </c>
      <c r="Q26" s="29" t="s">
        <v>334</v>
      </c>
      <c r="R26" s="6"/>
      <c r="S26" s="6"/>
      <c r="T26" s="6"/>
      <c r="U26" s="6"/>
      <c r="V26" s="6"/>
      <c r="W26" s="6"/>
    </row>
    <row r="27" spans="1:23" ht="409.5" x14ac:dyDescent="0.25">
      <c r="A27" s="27">
        <v>13</v>
      </c>
      <c r="B27" s="36" t="s">
        <v>335</v>
      </c>
      <c r="C27" s="27" t="s">
        <v>298</v>
      </c>
      <c r="D27" s="27" t="s">
        <v>336</v>
      </c>
      <c r="E27" s="38" t="s">
        <v>300</v>
      </c>
      <c r="F27" s="36" t="s">
        <v>337</v>
      </c>
      <c r="G27" s="36">
        <v>0</v>
      </c>
      <c r="H27" s="36">
        <v>100</v>
      </c>
      <c r="I27" s="36">
        <v>100</v>
      </c>
      <c r="J27" s="27">
        <v>0</v>
      </c>
      <c r="K27" s="27">
        <v>0.11700000000000001</v>
      </c>
      <c r="L27" s="27">
        <v>0.11700000000000001</v>
      </c>
      <c r="M27" s="29" t="s">
        <v>338</v>
      </c>
      <c r="N27" s="29" t="s">
        <v>339</v>
      </c>
      <c r="O27" s="36" t="s">
        <v>304</v>
      </c>
      <c r="P27" s="27" t="s">
        <v>86</v>
      </c>
      <c r="Q27" s="29" t="s">
        <v>334</v>
      </c>
      <c r="R27" s="6"/>
      <c r="S27" s="6"/>
      <c r="T27" s="6"/>
      <c r="U27" s="6"/>
      <c r="V27" s="6"/>
      <c r="W27" s="6"/>
    </row>
    <row r="28" spans="1:23" ht="409.5" x14ac:dyDescent="0.25">
      <c r="A28" s="27">
        <v>14</v>
      </c>
      <c r="B28" s="36" t="s">
        <v>340</v>
      </c>
      <c r="C28" s="27" t="s">
        <v>298</v>
      </c>
      <c r="D28" s="27" t="s">
        <v>341</v>
      </c>
      <c r="E28" s="38" t="s">
        <v>300</v>
      </c>
      <c r="F28" s="29" t="s">
        <v>342</v>
      </c>
      <c r="G28" s="36">
        <v>0</v>
      </c>
      <c r="H28" s="36">
        <v>100</v>
      </c>
      <c r="I28" s="36">
        <v>100</v>
      </c>
      <c r="J28" s="27">
        <v>0</v>
      </c>
      <c r="K28" s="27">
        <v>0.33700000000000002</v>
      </c>
      <c r="L28" s="27">
        <v>0.33700000000000002</v>
      </c>
      <c r="M28" s="29" t="s">
        <v>343</v>
      </c>
      <c r="N28" s="29" t="s">
        <v>344</v>
      </c>
      <c r="O28" s="36" t="s">
        <v>304</v>
      </c>
      <c r="P28" s="27" t="s">
        <v>86</v>
      </c>
      <c r="Q28" s="27" t="s">
        <v>345</v>
      </c>
      <c r="R28" s="6"/>
      <c r="S28" s="6"/>
      <c r="T28" s="6"/>
      <c r="U28" s="6"/>
      <c r="V28" s="6"/>
      <c r="W28" s="6"/>
    </row>
    <row r="29" spans="1:23" ht="409.5" x14ac:dyDescent="0.25">
      <c r="A29" s="27">
        <v>15</v>
      </c>
      <c r="B29" s="29" t="s">
        <v>346</v>
      </c>
      <c r="C29" s="27" t="s">
        <v>347</v>
      </c>
      <c r="D29" s="27" t="s">
        <v>348</v>
      </c>
      <c r="E29" s="38" t="s">
        <v>300</v>
      </c>
      <c r="F29" s="36" t="s">
        <v>349</v>
      </c>
      <c r="G29" s="36">
        <v>0</v>
      </c>
      <c r="H29" s="36">
        <v>100</v>
      </c>
      <c r="I29" s="36">
        <v>100</v>
      </c>
      <c r="J29" s="27">
        <v>0</v>
      </c>
      <c r="K29" s="27">
        <v>1.2170000000000001</v>
      </c>
      <c r="L29" s="27">
        <v>1.2170000000000001</v>
      </c>
      <c r="M29" s="29" t="s">
        <v>343</v>
      </c>
      <c r="N29" s="29" t="s">
        <v>350</v>
      </c>
      <c r="O29" s="36" t="s">
        <v>304</v>
      </c>
      <c r="P29" s="27" t="s">
        <v>86</v>
      </c>
      <c r="Q29" s="27" t="s">
        <v>345</v>
      </c>
      <c r="R29" s="6"/>
      <c r="S29" s="6"/>
      <c r="T29" s="6"/>
      <c r="U29" s="6"/>
      <c r="V29" s="6"/>
      <c r="W29" s="6"/>
    </row>
    <row r="30" spans="1:23" ht="409.5" x14ac:dyDescent="0.25">
      <c r="A30" s="27">
        <v>16</v>
      </c>
      <c r="B30" s="27" t="s">
        <v>351</v>
      </c>
      <c r="C30" s="27" t="s">
        <v>352</v>
      </c>
      <c r="D30" s="27" t="s">
        <v>353</v>
      </c>
      <c r="E30" s="38" t="s">
        <v>300</v>
      </c>
      <c r="F30" s="36" t="s">
        <v>354</v>
      </c>
      <c r="G30" s="27">
        <v>0</v>
      </c>
      <c r="H30" s="27">
        <v>100</v>
      </c>
      <c r="I30" s="27">
        <v>100</v>
      </c>
      <c r="J30" s="27">
        <v>0</v>
      </c>
      <c r="K30" s="27">
        <v>11.1</v>
      </c>
      <c r="L30" s="27">
        <v>11.1</v>
      </c>
      <c r="M30" s="29" t="s">
        <v>355</v>
      </c>
      <c r="N30" s="27" t="s">
        <v>356</v>
      </c>
      <c r="O30" s="36" t="s">
        <v>304</v>
      </c>
      <c r="P30" s="27" t="s">
        <v>87</v>
      </c>
      <c r="Q30" s="27" t="s">
        <v>345</v>
      </c>
      <c r="R30" s="6"/>
      <c r="S30" s="6"/>
      <c r="T30" s="6"/>
      <c r="U30" s="6"/>
      <c r="V30" s="6"/>
      <c r="W30" s="6"/>
    </row>
    <row r="31" spans="1:23" ht="409.5" x14ac:dyDescent="0.25">
      <c r="A31" s="30">
        <v>17</v>
      </c>
      <c r="B31" s="27"/>
      <c r="C31" s="27"/>
      <c r="D31" s="27"/>
      <c r="E31" s="38" t="s">
        <v>300</v>
      </c>
      <c r="F31" s="27"/>
      <c r="G31" s="27"/>
      <c r="H31" s="27"/>
      <c r="I31" s="27"/>
      <c r="J31" s="27"/>
      <c r="K31" s="27"/>
      <c r="L31" s="27"/>
      <c r="M31" s="27"/>
      <c r="N31" s="27"/>
      <c r="O31" s="27"/>
      <c r="P31" s="27"/>
      <c r="Q31" s="27"/>
      <c r="R31" s="6"/>
      <c r="S31" s="6"/>
      <c r="T31" s="6"/>
      <c r="U31" s="6"/>
      <c r="V31" s="6"/>
      <c r="W31" s="6"/>
    </row>
    <row r="32" spans="1:23" ht="409.5" x14ac:dyDescent="0.25">
      <c r="A32" s="27">
        <v>18</v>
      </c>
      <c r="B32" s="29" t="s">
        <v>365</v>
      </c>
      <c r="C32" s="27" t="s">
        <v>357</v>
      </c>
      <c r="D32" s="36" t="s">
        <v>358</v>
      </c>
      <c r="E32" s="38" t="s">
        <v>300</v>
      </c>
      <c r="F32" s="29" t="s">
        <v>359</v>
      </c>
      <c r="G32" s="27">
        <v>0</v>
      </c>
      <c r="H32" s="27">
        <v>100</v>
      </c>
      <c r="I32" s="27">
        <v>100</v>
      </c>
      <c r="J32" s="27">
        <v>0</v>
      </c>
      <c r="K32" s="27">
        <v>1.917</v>
      </c>
      <c r="L32" s="27">
        <v>1.917</v>
      </c>
      <c r="M32" s="29" t="s">
        <v>360</v>
      </c>
      <c r="N32" s="29" t="s">
        <v>361</v>
      </c>
      <c r="O32" s="36" t="s">
        <v>304</v>
      </c>
      <c r="P32" s="27" t="s">
        <v>87</v>
      </c>
      <c r="Q32" s="27" t="s">
        <v>345</v>
      </c>
      <c r="R32" s="6"/>
      <c r="S32" s="6"/>
      <c r="T32" s="6"/>
      <c r="U32" s="6"/>
      <c r="V32" s="6"/>
      <c r="W32" s="6"/>
    </row>
    <row r="33" spans="1:23" ht="409.5" x14ac:dyDescent="0.25">
      <c r="A33" s="27">
        <v>19</v>
      </c>
      <c r="B33" s="36" t="s">
        <v>362</v>
      </c>
      <c r="C33" s="27" t="s">
        <v>363</v>
      </c>
      <c r="D33" s="36" t="s">
        <v>364</v>
      </c>
      <c r="E33" s="38" t="s">
        <v>300</v>
      </c>
      <c r="F33" s="29" t="s">
        <v>359</v>
      </c>
      <c r="G33" s="27">
        <v>0</v>
      </c>
      <c r="H33" s="27">
        <v>100</v>
      </c>
      <c r="I33" s="27">
        <v>100</v>
      </c>
      <c r="J33" s="27">
        <v>0</v>
      </c>
      <c r="K33" s="27">
        <v>1.917</v>
      </c>
      <c r="L33" s="27">
        <v>1.917</v>
      </c>
      <c r="M33" s="30" t="s">
        <v>366</v>
      </c>
      <c r="N33" s="29" t="s">
        <v>361</v>
      </c>
      <c r="O33" s="36" t="s">
        <v>304</v>
      </c>
      <c r="P33" s="27" t="s">
        <v>87</v>
      </c>
      <c r="Q33" s="27" t="s">
        <v>345</v>
      </c>
      <c r="R33" s="6"/>
      <c r="S33" s="6"/>
      <c r="T33" s="6"/>
      <c r="U33" s="6"/>
      <c r="V33" s="6"/>
      <c r="W33" s="6"/>
    </row>
    <row r="34" spans="1:23" ht="261" customHeight="1" x14ac:dyDescent="0.25">
      <c r="A34" s="27">
        <v>20</v>
      </c>
      <c r="B34" s="27" t="s">
        <v>383</v>
      </c>
      <c r="C34" s="27" t="s">
        <v>15</v>
      </c>
      <c r="D34" s="45" t="s">
        <v>384</v>
      </c>
      <c r="E34" s="45" t="s">
        <v>385</v>
      </c>
      <c r="F34" s="27" t="s">
        <v>386</v>
      </c>
      <c r="G34" s="27">
        <v>100</v>
      </c>
      <c r="H34" s="27">
        <v>0</v>
      </c>
      <c r="I34" s="27">
        <v>0</v>
      </c>
      <c r="J34" s="27">
        <v>0</v>
      </c>
      <c r="K34" s="27">
        <v>408</v>
      </c>
      <c r="L34" s="27">
        <v>408</v>
      </c>
      <c r="M34" s="27" t="s">
        <v>387</v>
      </c>
      <c r="N34" s="27" t="s">
        <v>388</v>
      </c>
      <c r="O34" s="27" t="s">
        <v>389</v>
      </c>
      <c r="P34" s="27" t="s">
        <v>85</v>
      </c>
      <c r="Q34" s="27" t="s">
        <v>174</v>
      </c>
      <c r="R34" s="6"/>
      <c r="S34" s="6"/>
      <c r="T34" s="6"/>
      <c r="U34" s="6"/>
      <c r="V34" s="6"/>
      <c r="W34" s="6"/>
    </row>
    <row r="35" spans="1:23" ht="231" x14ac:dyDescent="0.25">
      <c r="A35" s="27">
        <v>21</v>
      </c>
      <c r="B35" s="27" t="s">
        <v>390</v>
      </c>
      <c r="C35" s="27" t="s">
        <v>15</v>
      </c>
      <c r="D35" s="45" t="s">
        <v>391</v>
      </c>
      <c r="E35" s="45" t="s">
        <v>385</v>
      </c>
      <c r="F35" s="27" t="s">
        <v>392</v>
      </c>
      <c r="G35" s="27">
        <v>100</v>
      </c>
      <c r="H35" s="27">
        <v>0</v>
      </c>
      <c r="I35" s="27">
        <v>0</v>
      </c>
      <c r="J35" s="27">
        <v>0</v>
      </c>
      <c r="K35" s="27">
        <v>416</v>
      </c>
      <c r="L35" s="27">
        <v>416</v>
      </c>
      <c r="M35" s="27" t="s">
        <v>393</v>
      </c>
      <c r="N35" s="27" t="s">
        <v>394</v>
      </c>
      <c r="O35" s="27" t="s">
        <v>395</v>
      </c>
      <c r="P35" s="27" t="s">
        <v>86</v>
      </c>
      <c r="Q35" s="27" t="s">
        <v>174</v>
      </c>
      <c r="R35" s="6"/>
      <c r="S35" s="6"/>
      <c r="T35" s="6"/>
      <c r="U35" s="6"/>
      <c r="V35" s="6"/>
      <c r="W35" s="6"/>
    </row>
    <row r="36" spans="1:23" ht="231" x14ac:dyDescent="0.25">
      <c r="A36" s="27">
        <v>22</v>
      </c>
      <c r="B36" s="27" t="s">
        <v>396</v>
      </c>
      <c r="C36" s="27" t="s">
        <v>15</v>
      </c>
      <c r="D36" s="45" t="s">
        <v>397</v>
      </c>
      <c r="E36" s="45" t="s">
        <v>385</v>
      </c>
      <c r="F36" s="27" t="s">
        <v>392</v>
      </c>
      <c r="G36" s="27">
        <v>100</v>
      </c>
      <c r="H36" s="27">
        <v>0</v>
      </c>
      <c r="I36" s="27">
        <v>0</v>
      </c>
      <c r="J36" s="27">
        <v>0</v>
      </c>
      <c r="K36" s="27">
        <v>1036</v>
      </c>
      <c r="L36" s="27">
        <v>1036</v>
      </c>
      <c r="M36" s="27" t="s">
        <v>393</v>
      </c>
      <c r="N36" s="27" t="s">
        <v>398</v>
      </c>
      <c r="O36" s="27" t="s">
        <v>399</v>
      </c>
      <c r="P36" s="27" t="s">
        <v>86</v>
      </c>
      <c r="Q36" s="27" t="s">
        <v>174</v>
      </c>
      <c r="R36" s="6"/>
      <c r="S36" s="6"/>
      <c r="T36" s="6"/>
      <c r="U36" s="6"/>
      <c r="V36" s="6"/>
      <c r="W36" s="6"/>
    </row>
    <row r="37" spans="1:23" ht="231" x14ac:dyDescent="0.25">
      <c r="A37" s="27">
        <v>23</v>
      </c>
      <c r="B37" s="27" t="s">
        <v>400</v>
      </c>
      <c r="C37" s="27" t="s">
        <v>15</v>
      </c>
      <c r="D37" s="45" t="s">
        <v>401</v>
      </c>
      <c r="E37" s="45" t="s">
        <v>385</v>
      </c>
      <c r="F37" s="27" t="s">
        <v>402</v>
      </c>
      <c r="G37" s="27">
        <v>100</v>
      </c>
      <c r="H37" s="27">
        <v>0</v>
      </c>
      <c r="I37" s="27">
        <v>0</v>
      </c>
      <c r="J37" s="27">
        <v>0</v>
      </c>
      <c r="K37" s="27">
        <v>688</v>
      </c>
      <c r="L37" s="27">
        <v>688</v>
      </c>
      <c r="M37" s="27" t="s">
        <v>393</v>
      </c>
      <c r="N37" s="27" t="s">
        <v>403</v>
      </c>
      <c r="O37" s="27" t="s">
        <v>399</v>
      </c>
      <c r="P37" s="27" t="s">
        <v>86</v>
      </c>
      <c r="Q37" s="27" t="s">
        <v>174</v>
      </c>
      <c r="R37" s="6"/>
      <c r="S37" s="6"/>
      <c r="T37" s="6"/>
      <c r="U37" s="6"/>
      <c r="V37" s="6"/>
      <c r="W37" s="6"/>
    </row>
    <row r="38" spans="1:23" ht="231" x14ac:dyDescent="0.25">
      <c r="A38" s="27">
        <v>24</v>
      </c>
      <c r="B38" s="30" t="s">
        <v>404</v>
      </c>
      <c r="C38" s="27" t="s">
        <v>15</v>
      </c>
      <c r="D38" s="45" t="s">
        <v>405</v>
      </c>
      <c r="E38" s="45" t="s">
        <v>385</v>
      </c>
      <c r="F38" s="27" t="s">
        <v>402</v>
      </c>
      <c r="G38" s="27">
        <v>100</v>
      </c>
      <c r="H38" s="27">
        <v>0</v>
      </c>
      <c r="I38" s="27">
        <v>0</v>
      </c>
      <c r="J38" s="27">
        <v>0</v>
      </c>
      <c r="K38" s="27">
        <v>398</v>
      </c>
      <c r="L38" s="27">
        <v>398</v>
      </c>
      <c r="M38" s="27" t="s">
        <v>406</v>
      </c>
      <c r="N38" s="27" t="s">
        <v>407</v>
      </c>
      <c r="O38" s="27" t="s">
        <v>408</v>
      </c>
      <c r="P38" s="27" t="s">
        <v>85</v>
      </c>
      <c r="Q38" s="27" t="s">
        <v>174</v>
      </c>
      <c r="R38" s="6"/>
      <c r="S38" s="6"/>
      <c r="T38" s="6"/>
      <c r="U38" s="6"/>
      <c r="V38" s="6"/>
      <c r="W38" s="6"/>
    </row>
    <row r="39" spans="1:23" ht="231" x14ac:dyDescent="0.25">
      <c r="A39" s="27">
        <v>25</v>
      </c>
      <c r="B39" s="27" t="s">
        <v>409</v>
      </c>
      <c r="C39" s="27" t="s">
        <v>15</v>
      </c>
      <c r="D39" s="45" t="s">
        <v>410</v>
      </c>
      <c r="E39" s="45" t="s">
        <v>385</v>
      </c>
      <c r="F39" s="27" t="s">
        <v>402</v>
      </c>
      <c r="G39" s="27">
        <v>100</v>
      </c>
      <c r="H39" s="27">
        <v>0</v>
      </c>
      <c r="I39" s="27">
        <v>0</v>
      </c>
      <c r="J39" s="27">
        <v>0</v>
      </c>
      <c r="K39" s="27">
        <v>268</v>
      </c>
      <c r="L39" s="27">
        <v>268</v>
      </c>
      <c r="M39" s="27" t="s">
        <v>393</v>
      </c>
      <c r="N39" s="27" t="s">
        <v>411</v>
      </c>
      <c r="O39" s="27" t="s">
        <v>399</v>
      </c>
      <c r="P39" s="27" t="s">
        <v>85</v>
      </c>
      <c r="Q39" s="27" t="s">
        <v>174</v>
      </c>
      <c r="R39" s="6"/>
      <c r="S39" s="6"/>
      <c r="T39" s="6"/>
      <c r="U39" s="6"/>
      <c r="V39" s="6"/>
      <c r="W39" s="6"/>
    </row>
    <row r="40" spans="1:23" ht="231" x14ac:dyDescent="0.25">
      <c r="A40" s="27">
        <v>26</v>
      </c>
      <c r="B40" s="27" t="s">
        <v>412</v>
      </c>
      <c r="C40" s="27" t="s">
        <v>15</v>
      </c>
      <c r="D40" s="45" t="s">
        <v>413</v>
      </c>
      <c r="E40" s="45" t="s">
        <v>385</v>
      </c>
      <c r="F40" s="27" t="s">
        <v>402</v>
      </c>
      <c r="G40" s="27">
        <v>100</v>
      </c>
      <c r="H40" s="27">
        <v>0</v>
      </c>
      <c r="I40" s="27">
        <v>0</v>
      </c>
      <c r="J40" s="27">
        <v>0</v>
      </c>
      <c r="K40" s="27">
        <v>248</v>
      </c>
      <c r="L40" s="27">
        <v>248</v>
      </c>
      <c r="M40" s="27" t="s">
        <v>393</v>
      </c>
      <c r="N40" s="27" t="s">
        <v>414</v>
      </c>
      <c r="O40" s="27" t="s">
        <v>415</v>
      </c>
      <c r="P40" s="27" t="s">
        <v>82</v>
      </c>
      <c r="Q40" s="27" t="s">
        <v>174</v>
      </c>
      <c r="R40" s="6"/>
      <c r="S40" s="6"/>
      <c r="T40" s="6"/>
      <c r="U40" s="6"/>
      <c r="V40" s="6"/>
      <c r="W40" s="6"/>
    </row>
    <row r="41" spans="1:23" ht="231" x14ac:dyDescent="0.25">
      <c r="A41" s="27">
        <v>27</v>
      </c>
      <c r="B41" s="27" t="s">
        <v>416</v>
      </c>
      <c r="C41" s="27" t="s">
        <v>15</v>
      </c>
      <c r="D41" s="45" t="s">
        <v>417</v>
      </c>
      <c r="E41" s="45" t="s">
        <v>385</v>
      </c>
      <c r="F41" s="27" t="s">
        <v>402</v>
      </c>
      <c r="G41" s="27">
        <v>100</v>
      </c>
      <c r="H41" s="27">
        <v>0</v>
      </c>
      <c r="I41" s="27">
        <v>0</v>
      </c>
      <c r="J41" s="27">
        <v>0</v>
      </c>
      <c r="K41" s="27">
        <v>400</v>
      </c>
      <c r="L41" s="27">
        <v>400</v>
      </c>
      <c r="M41" s="27" t="s">
        <v>418</v>
      </c>
      <c r="N41" s="27" t="s">
        <v>419</v>
      </c>
      <c r="O41" s="27" t="s">
        <v>420</v>
      </c>
      <c r="P41" s="27" t="s">
        <v>82</v>
      </c>
      <c r="Q41" s="27" t="s">
        <v>174</v>
      </c>
      <c r="R41" s="6"/>
      <c r="S41" s="6"/>
      <c r="T41" s="6"/>
      <c r="U41" s="6"/>
      <c r="V41" s="6"/>
      <c r="W41" s="6"/>
    </row>
    <row r="42" spans="1:23" ht="231" x14ac:dyDescent="0.25">
      <c r="A42" s="27">
        <v>28</v>
      </c>
      <c r="B42" s="27" t="s">
        <v>421</v>
      </c>
      <c r="C42" s="27" t="s">
        <v>15</v>
      </c>
      <c r="D42" s="45" t="s">
        <v>422</v>
      </c>
      <c r="E42" s="45" t="s">
        <v>385</v>
      </c>
      <c r="F42" s="27" t="s">
        <v>402</v>
      </c>
      <c r="G42" s="27">
        <v>100</v>
      </c>
      <c r="H42" s="27">
        <v>0</v>
      </c>
      <c r="I42" s="27">
        <v>0</v>
      </c>
      <c r="J42" s="27">
        <v>0</v>
      </c>
      <c r="K42" s="27">
        <v>397</v>
      </c>
      <c r="L42" s="27">
        <v>397</v>
      </c>
      <c r="M42" s="27" t="s">
        <v>418</v>
      </c>
      <c r="N42" s="27" t="s">
        <v>423</v>
      </c>
      <c r="O42" s="27" t="s">
        <v>420</v>
      </c>
      <c r="P42" s="27" t="s">
        <v>82</v>
      </c>
      <c r="Q42" s="27" t="s">
        <v>174</v>
      </c>
      <c r="R42" s="6"/>
      <c r="S42" s="6"/>
      <c r="T42" s="6"/>
      <c r="U42" s="6"/>
      <c r="V42" s="6"/>
      <c r="W42" s="6"/>
    </row>
    <row r="43" spans="1:23" ht="231" x14ac:dyDescent="0.25">
      <c r="A43" s="27">
        <v>29</v>
      </c>
      <c r="B43" s="27" t="s">
        <v>424</v>
      </c>
      <c r="C43" s="27" t="s">
        <v>15</v>
      </c>
      <c r="D43" s="45" t="s">
        <v>425</v>
      </c>
      <c r="E43" s="45" t="s">
        <v>385</v>
      </c>
      <c r="F43" s="27" t="s">
        <v>426</v>
      </c>
      <c r="G43" s="27">
        <v>100</v>
      </c>
      <c r="H43" s="27">
        <v>0</v>
      </c>
      <c r="I43" s="27">
        <v>0</v>
      </c>
      <c r="J43" s="27">
        <v>0</v>
      </c>
      <c r="K43" s="27">
        <v>935</v>
      </c>
      <c r="L43" s="27">
        <v>935</v>
      </c>
      <c r="M43" s="27" t="s">
        <v>427</v>
      </c>
      <c r="N43" s="27" t="s">
        <v>428</v>
      </c>
      <c r="O43" s="27" t="s">
        <v>429</v>
      </c>
      <c r="P43" s="27" t="s">
        <v>87</v>
      </c>
      <c r="Q43" s="27" t="s">
        <v>174</v>
      </c>
      <c r="R43" s="6"/>
      <c r="S43" s="6"/>
      <c r="T43" s="6"/>
      <c r="U43" s="6"/>
      <c r="V43" s="6"/>
      <c r="W43" s="6"/>
    </row>
    <row r="44" spans="1:23" ht="231" x14ac:dyDescent="0.25">
      <c r="A44" s="27">
        <v>30</v>
      </c>
      <c r="B44" s="27" t="s">
        <v>430</v>
      </c>
      <c r="C44" s="27" t="s">
        <v>15</v>
      </c>
      <c r="D44" s="45" t="s">
        <v>431</v>
      </c>
      <c r="E44" s="45" t="s">
        <v>385</v>
      </c>
      <c r="F44" s="27" t="s">
        <v>426</v>
      </c>
      <c r="G44" s="27">
        <v>100</v>
      </c>
      <c r="H44" s="27">
        <v>0</v>
      </c>
      <c r="I44" s="27">
        <v>0</v>
      </c>
      <c r="J44" s="27">
        <v>0</v>
      </c>
      <c r="K44" s="27">
        <v>669</v>
      </c>
      <c r="L44" s="27">
        <v>669</v>
      </c>
      <c r="M44" s="27" t="s">
        <v>432</v>
      </c>
      <c r="N44" s="27" t="s">
        <v>433</v>
      </c>
      <c r="O44" s="27" t="s">
        <v>434</v>
      </c>
      <c r="P44" s="27" t="s">
        <v>86</v>
      </c>
      <c r="Q44" s="27" t="s">
        <v>174</v>
      </c>
      <c r="R44" s="6"/>
      <c r="S44" s="6"/>
      <c r="T44" s="6"/>
      <c r="U44" s="6"/>
      <c r="V44" s="6"/>
      <c r="W44" s="6"/>
    </row>
    <row r="45" spans="1:23" ht="16.5" customHeight="1" x14ac:dyDescent="0.25">
      <c r="A45" s="27">
        <v>31</v>
      </c>
      <c r="B45" s="27" t="s">
        <v>435</v>
      </c>
      <c r="C45" s="27" t="s">
        <v>15</v>
      </c>
      <c r="D45" s="45" t="s">
        <v>436</v>
      </c>
      <c r="E45" s="45" t="s">
        <v>385</v>
      </c>
      <c r="F45" s="27" t="s">
        <v>426</v>
      </c>
      <c r="G45" s="27">
        <v>100</v>
      </c>
      <c r="H45" s="27">
        <v>0</v>
      </c>
      <c r="I45" s="27">
        <v>0</v>
      </c>
      <c r="J45" s="27">
        <v>0</v>
      </c>
      <c r="K45" s="27">
        <v>639</v>
      </c>
      <c r="L45" s="27">
        <v>639</v>
      </c>
      <c r="M45" s="27" t="s">
        <v>437</v>
      </c>
      <c r="N45" s="27" t="s">
        <v>438</v>
      </c>
      <c r="O45" s="27" t="s">
        <v>434</v>
      </c>
      <c r="P45" s="27" t="s">
        <v>83</v>
      </c>
      <c r="Q45" s="27" t="s">
        <v>174</v>
      </c>
      <c r="R45" s="6"/>
      <c r="S45" s="6"/>
      <c r="T45" s="6"/>
      <c r="U45" s="6"/>
      <c r="V45" s="6"/>
      <c r="W45" s="6"/>
    </row>
    <row r="46" spans="1:23" ht="231" x14ac:dyDescent="0.25">
      <c r="A46" s="27">
        <v>32</v>
      </c>
      <c r="B46" s="27" t="s">
        <v>439</v>
      </c>
      <c r="C46" s="27" t="s">
        <v>15</v>
      </c>
      <c r="D46" s="45" t="s">
        <v>440</v>
      </c>
      <c r="E46" s="45" t="s">
        <v>385</v>
      </c>
      <c r="F46" s="27" t="s">
        <v>426</v>
      </c>
      <c r="G46" s="27">
        <v>100</v>
      </c>
      <c r="H46" s="27">
        <v>0</v>
      </c>
      <c r="I46" s="27">
        <v>0</v>
      </c>
      <c r="J46" s="27">
        <v>0</v>
      </c>
      <c r="K46" s="27">
        <v>657</v>
      </c>
      <c r="L46" s="27">
        <v>657</v>
      </c>
      <c r="M46" s="27" t="s">
        <v>441</v>
      </c>
      <c r="N46" s="27" t="s">
        <v>442</v>
      </c>
      <c r="O46" s="27" t="s">
        <v>434</v>
      </c>
      <c r="P46" s="27" t="s">
        <v>84</v>
      </c>
      <c r="Q46" s="27" t="s">
        <v>174</v>
      </c>
      <c r="R46" s="6"/>
      <c r="S46" s="6"/>
      <c r="T46" s="6"/>
      <c r="U46" s="6"/>
      <c r="V46" s="6"/>
      <c r="W46" s="6"/>
    </row>
    <row r="47" spans="1:23" ht="231" x14ac:dyDescent="0.25">
      <c r="A47" s="27">
        <v>33</v>
      </c>
      <c r="B47" s="27" t="s">
        <v>443</v>
      </c>
      <c r="C47" s="27" t="s">
        <v>15</v>
      </c>
      <c r="D47" s="45" t="s">
        <v>444</v>
      </c>
      <c r="E47" s="45" t="s">
        <v>385</v>
      </c>
      <c r="F47" s="27" t="s">
        <v>426</v>
      </c>
      <c r="G47" s="27">
        <v>100</v>
      </c>
      <c r="H47" s="27">
        <v>0</v>
      </c>
      <c r="I47" s="27">
        <v>0</v>
      </c>
      <c r="J47" s="27">
        <v>0</v>
      </c>
      <c r="K47" s="27">
        <v>530</v>
      </c>
      <c r="L47" s="27">
        <v>530</v>
      </c>
      <c r="M47" s="27" t="s">
        <v>445</v>
      </c>
      <c r="N47" s="27" t="s">
        <v>446</v>
      </c>
      <c r="O47" s="27" t="s">
        <v>447</v>
      </c>
      <c r="P47" s="27" t="s">
        <v>83</v>
      </c>
      <c r="Q47" s="27" t="s">
        <v>174</v>
      </c>
      <c r="R47" s="6"/>
      <c r="S47" s="6"/>
      <c r="T47" s="6"/>
      <c r="U47" s="6"/>
      <c r="V47" s="6"/>
      <c r="W47" s="6"/>
    </row>
    <row r="48" spans="1:23" ht="231" x14ac:dyDescent="0.25">
      <c r="A48" s="27">
        <v>34</v>
      </c>
      <c r="B48" s="27" t="s">
        <v>448</v>
      </c>
      <c r="C48" s="27" t="s">
        <v>15</v>
      </c>
      <c r="D48" s="45" t="s">
        <v>449</v>
      </c>
      <c r="E48" s="45" t="s">
        <v>385</v>
      </c>
      <c r="F48" s="27" t="s">
        <v>450</v>
      </c>
      <c r="G48" s="27">
        <v>100</v>
      </c>
      <c r="H48" s="27">
        <v>0</v>
      </c>
      <c r="I48" s="27">
        <v>0</v>
      </c>
      <c r="J48" s="27">
        <v>0</v>
      </c>
      <c r="K48" s="27">
        <v>117</v>
      </c>
      <c r="L48" s="27">
        <v>117</v>
      </c>
      <c r="M48" s="27" t="s">
        <v>451</v>
      </c>
      <c r="N48" s="27" t="s">
        <v>452</v>
      </c>
      <c r="O48" s="27" t="s">
        <v>453</v>
      </c>
      <c r="P48" s="27" t="s">
        <v>88</v>
      </c>
      <c r="Q48" s="27" t="s">
        <v>174</v>
      </c>
      <c r="R48" s="6"/>
      <c r="S48" s="6"/>
      <c r="T48" s="6"/>
      <c r="U48" s="6"/>
      <c r="V48" s="6"/>
      <c r="W48" s="6"/>
    </row>
    <row r="49" spans="1:23" ht="231" x14ac:dyDescent="0.25">
      <c r="A49" s="27">
        <v>35</v>
      </c>
      <c r="B49" s="27" t="s">
        <v>454</v>
      </c>
      <c r="C49" s="27" t="s">
        <v>15</v>
      </c>
      <c r="D49" s="45" t="s">
        <v>455</v>
      </c>
      <c r="E49" s="45" t="s">
        <v>385</v>
      </c>
      <c r="F49" s="27" t="s">
        <v>450</v>
      </c>
      <c r="G49" s="27">
        <v>100</v>
      </c>
      <c r="H49" s="27">
        <v>0</v>
      </c>
      <c r="I49" s="27">
        <v>0</v>
      </c>
      <c r="J49" s="27">
        <v>0</v>
      </c>
      <c r="K49" s="27">
        <v>537</v>
      </c>
      <c r="L49" s="27">
        <v>537</v>
      </c>
      <c r="M49" s="27" t="s">
        <v>456</v>
      </c>
      <c r="N49" s="27" t="s">
        <v>457</v>
      </c>
      <c r="O49" s="27" t="s">
        <v>458</v>
      </c>
      <c r="P49" s="27" t="s">
        <v>87</v>
      </c>
      <c r="Q49" s="27" t="s">
        <v>174</v>
      </c>
      <c r="R49" s="6"/>
      <c r="S49" s="6"/>
      <c r="T49" s="6"/>
      <c r="U49" s="6"/>
      <c r="V49" s="6"/>
      <c r="W49" s="6"/>
    </row>
    <row r="50" spans="1:23" ht="231" x14ac:dyDescent="0.25">
      <c r="A50" s="27">
        <v>36</v>
      </c>
      <c r="B50" s="27" t="s">
        <v>459</v>
      </c>
      <c r="C50" s="27" t="s">
        <v>15</v>
      </c>
      <c r="D50" s="45" t="s">
        <v>460</v>
      </c>
      <c r="E50" s="45" t="s">
        <v>385</v>
      </c>
      <c r="F50" s="27" t="s">
        <v>450</v>
      </c>
      <c r="G50" s="27">
        <v>100</v>
      </c>
      <c r="H50" s="27">
        <v>0</v>
      </c>
      <c r="I50" s="27">
        <v>0</v>
      </c>
      <c r="J50" s="27">
        <v>0</v>
      </c>
      <c r="K50" s="27">
        <v>445</v>
      </c>
      <c r="L50" s="27">
        <v>445</v>
      </c>
      <c r="M50" s="27" t="s">
        <v>461</v>
      </c>
      <c r="N50" s="27" t="s">
        <v>462</v>
      </c>
      <c r="O50" s="27" t="s">
        <v>463</v>
      </c>
      <c r="P50" s="27" t="s">
        <v>87</v>
      </c>
      <c r="Q50" s="27" t="s">
        <v>174</v>
      </c>
      <c r="R50" s="6"/>
      <c r="S50" s="6"/>
      <c r="T50" s="6"/>
      <c r="U50" s="6"/>
      <c r="V50" s="6"/>
      <c r="W50" s="6"/>
    </row>
    <row r="51" spans="1:23" ht="271.5" customHeight="1" x14ac:dyDescent="0.25">
      <c r="A51" s="27">
        <v>37</v>
      </c>
      <c r="B51" s="27" t="s">
        <v>464</v>
      </c>
      <c r="C51" s="27" t="s">
        <v>15</v>
      </c>
      <c r="D51" s="45" t="s">
        <v>465</v>
      </c>
      <c r="E51" s="45" t="s">
        <v>385</v>
      </c>
      <c r="F51" s="27" t="s">
        <v>450</v>
      </c>
      <c r="G51" s="27">
        <v>100</v>
      </c>
      <c r="H51" s="27">
        <v>0</v>
      </c>
      <c r="I51" s="27">
        <v>0</v>
      </c>
      <c r="J51" s="27">
        <v>0</v>
      </c>
      <c r="K51" s="27">
        <v>327</v>
      </c>
      <c r="L51" s="27">
        <v>327</v>
      </c>
      <c r="M51" s="27" t="s">
        <v>456</v>
      </c>
      <c r="N51" s="27" t="s">
        <v>466</v>
      </c>
      <c r="O51" s="27" t="s">
        <v>458</v>
      </c>
      <c r="P51" s="27" t="s">
        <v>87</v>
      </c>
      <c r="Q51" s="27" t="s">
        <v>174</v>
      </c>
      <c r="R51" s="6"/>
      <c r="S51" s="6"/>
      <c r="T51" s="6"/>
      <c r="U51" s="6"/>
      <c r="V51" s="6"/>
      <c r="W51" s="6"/>
    </row>
    <row r="52" spans="1:23" ht="231" x14ac:dyDescent="0.25">
      <c r="A52" s="27">
        <v>38</v>
      </c>
      <c r="B52" s="27" t="s">
        <v>467</v>
      </c>
      <c r="C52" s="27" t="s">
        <v>15</v>
      </c>
      <c r="D52" s="45" t="s">
        <v>468</v>
      </c>
      <c r="E52" s="45" t="s">
        <v>385</v>
      </c>
      <c r="F52" s="27" t="s">
        <v>450</v>
      </c>
      <c r="G52" s="27">
        <v>100</v>
      </c>
      <c r="H52" s="27">
        <v>0</v>
      </c>
      <c r="I52" s="27">
        <v>0</v>
      </c>
      <c r="J52" s="27">
        <v>0</v>
      </c>
      <c r="K52" s="27">
        <v>432</v>
      </c>
      <c r="L52" s="27">
        <v>432</v>
      </c>
      <c r="M52" s="27" t="s">
        <v>469</v>
      </c>
      <c r="N52" s="27" t="s">
        <v>470</v>
      </c>
      <c r="O52" s="27" t="s">
        <v>471</v>
      </c>
      <c r="P52" s="27" t="s">
        <v>85</v>
      </c>
      <c r="Q52" s="27" t="s">
        <v>174</v>
      </c>
      <c r="R52" s="6"/>
      <c r="S52" s="6"/>
      <c r="T52" s="6"/>
      <c r="U52" s="6"/>
      <c r="V52" s="6"/>
      <c r="W52" s="6"/>
    </row>
    <row r="53" spans="1:23" ht="231" x14ac:dyDescent="0.25">
      <c r="A53" s="27">
        <v>39</v>
      </c>
      <c r="B53" s="27" t="s">
        <v>472</v>
      </c>
      <c r="C53" s="27" t="s">
        <v>15</v>
      </c>
      <c r="D53" s="45" t="s">
        <v>473</v>
      </c>
      <c r="E53" s="45" t="s">
        <v>385</v>
      </c>
      <c r="F53" s="27" t="s">
        <v>450</v>
      </c>
      <c r="G53" s="27">
        <v>100</v>
      </c>
      <c r="H53" s="27">
        <v>0</v>
      </c>
      <c r="I53" s="27">
        <v>0</v>
      </c>
      <c r="J53" s="27">
        <v>0</v>
      </c>
      <c r="K53" s="27">
        <v>432</v>
      </c>
      <c r="L53" s="27">
        <v>432</v>
      </c>
      <c r="M53" s="27" t="s">
        <v>474</v>
      </c>
      <c r="N53" s="27" t="s">
        <v>475</v>
      </c>
      <c r="O53" s="27" t="s">
        <v>476</v>
      </c>
      <c r="P53" s="27" t="s">
        <v>85</v>
      </c>
      <c r="Q53" s="27" t="s">
        <v>174</v>
      </c>
      <c r="R53" s="6"/>
      <c r="S53" s="6"/>
      <c r="T53" s="6"/>
      <c r="U53" s="6"/>
      <c r="V53" s="6"/>
      <c r="W53" s="6"/>
    </row>
    <row r="54" spans="1:23" ht="231" x14ac:dyDescent="0.25">
      <c r="A54" s="27">
        <v>40</v>
      </c>
      <c r="B54" s="27" t="s">
        <v>477</v>
      </c>
      <c r="C54" s="27" t="s">
        <v>15</v>
      </c>
      <c r="D54" s="45" t="s">
        <v>478</v>
      </c>
      <c r="E54" s="45" t="s">
        <v>385</v>
      </c>
      <c r="F54" s="27" t="s">
        <v>479</v>
      </c>
      <c r="G54" s="27">
        <v>100</v>
      </c>
      <c r="H54" s="27">
        <v>0</v>
      </c>
      <c r="I54" s="27">
        <v>0</v>
      </c>
      <c r="J54" s="27">
        <v>0</v>
      </c>
      <c r="K54" s="27">
        <v>552</v>
      </c>
      <c r="L54" s="27">
        <v>552</v>
      </c>
      <c r="M54" s="27" t="s">
        <v>480</v>
      </c>
      <c r="N54" s="27" t="s">
        <v>481</v>
      </c>
      <c r="O54" s="27" t="s">
        <v>482</v>
      </c>
      <c r="P54" s="27" t="s">
        <v>86</v>
      </c>
      <c r="Q54" s="27" t="s">
        <v>174</v>
      </c>
      <c r="R54" s="6"/>
      <c r="S54" s="6"/>
      <c r="T54" s="6"/>
      <c r="U54" s="6"/>
      <c r="V54" s="6"/>
      <c r="W54" s="6"/>
    </row>
    <row r="55" spans="1:23" ht="231" x14ac:dyDescent="0.25">
      <c r="A55" s="27">
        <v>41</v>
      </c>
      <c r="B55" s="27" t="s">
        <v>483</v>
      </c>
      <c r="C55" s="27" t="s">
        <v>15</v>
      </c>
      <c r="D55" s="45" t="s">
        <v>484</v>
      </c>
      <c r="E55" s="45" t="s">
        <v>385</v>
      </c>
      <c r="F55" s="27" t="s">
        <v>479</v>
      </c>
      <c r="G55" s="27">
        <v>100</v>
      </c>
      <c r="H55" s="27">
        <v>0</v>
      </c>
      <c r="I55" s="27">
        <v>0</v>
      </c>
      <c r="J55" s="27">
        <v>0</v>
      </c>
      <c r="K55" s="27">
        <v>552</v>
      </c>
      <c r="L55" s="27">
        <v>552</v>
      </c>
      <c r="M55" s="27" t="s">
        <v>480</v>
      </c>
      <c r="N55" s="27" t="s">
        <v>485</v>
      </c>
      <c r="O55" s="27" t="s">
        <v>482</v>
      </c>
      <c r="P55" s="27" t="s">
        <v>86</v>
      </c>
      <c r="Q55" s="27" t="s">
        <v>174</v>
      </c>
      <c r="R55" s="6"/>
      <c r="S55" s="6"/>
      <c r="T55" s="6"/>
      <c r="U55" s="6"/>
      <c r="V55" s="6"/>
      <c r="W55" s="6"/>
    </row>
    <row r="56" spans="1:23" ht="231" x14ac:dyDescent="0.25">
      <c r="A56" s="27">
        <v>42</v>
      </c>
      <c r="B56" s="27" t="s">
        <v>486</v>
      </c>
      <c r="C56" s="27" t="s">
        <v>15</v>
      </c>
      <c r="D56" s="45" t="s">
        <v>487</v>
      </c>
      <c r="E56" s="45" t="s">
        <v>385</v>
      </c>
      <c r="F56" s="27" t="s">
        <v>479</v>
      </c>
      <c r="G56" s="27">
        <v>100</v>
      </c>
      <c r="H56" s="27">
        <v>0</v>
      </c>
      <c r="I56" s="27">
        <v>0</v>
      </c>
      <c r="J56" s="27">
        <v>0</v>
      </c>
      <c r="K56" s="27">
        <v>552</v>
      </c>
      <c r="L56" s="27">
        <v>552</v>
      </c>
      <c r="M56" s="27" t="s">
        <v>480</v>
      </c>
      <c r="N56" s="27" t="s">
        <v>488</v>
      </c>
      <c r="O56" s="27" t="s">
        <v>482</v>
      </c>
      <c r="P56" s="27" t="s">
        <v>86</v>
      </c>
      <c r="Q56" s="27" t="s">
        <v>174</v>
      </c>
      <c r="R56" s="6"/>
      <c r="S56" s="6"/>
      <c r="T56" s="6"/>
      <c r="U56" s="6"/>
      <c r="V56" s="6"/>
      <c r="W56" s="6"/>
    </row>
    <row r="57" spans="1:23" ht="231" x14ac:dyDescent="0.25">
      <c r="A57" s="27">
        <v>43</v>
      </c>
      <c r="B57" s="27" t="s">
        <v>483</v>
      </c>
      <c r="C57" s="27" t="s">
        <v>15</v>
      </c>
      <c r="D57" s="45" t="s">
        <v>489</v>
      </c>
      <c r="E57" s="45" t="s">
        <v>385</v>
      </c>
      <c r="F57" s="27" t="s">
        <v>479</v>
      </c>
      <c r="G57" s="27">
        <v>100</v>
      </c>
      <c r="H57" s="27">
        <v>0</v>
      </c>
      <c r="I57" s="27">
        <v>0</v>
      </c>
      <c r="J57" s="27">
        <v>0</v>
      </c>
      <c r="K57" s="27">
        <v>529</v>
      </c>
      <c r="L57" s="27">
        <v>529</v>
      </c>
      <c r="M57" s="27" t="s">
        <v>480</v>
      </c>
      <c r="N57" s="27" t="s">
        <v>490</v>
      </c>
      <c r="O57" s="27" t="s">
        <v>482</v>
      </c>
      <c r="P57" s="27" t="s">
        <v>86</v>
      </c>
      <c r="Q57" s="27" t="s">
        <v>174</v>
      </c>
      <c r="R57" s="6"/>
      <c r="S57" s="6"/>
      <c r="T57" s="6"/>
      <c r="U57" s="6"/>
      <c r="V57" s="6"/>
      <c r="W57" s="6"/>
    </row>
    <row r="58" spans="1:23" ht="231" x14ac:dyDescent="0.25">
      <c r="A58" s="27">
        <v>44</v>
      </c>
      <c r="B58" s="27" t="s">
        <v>491</v>
      </c>
      <c r="C58" s="27" t="s">
        <v>15</v>
      </c>
      <c r="D58" s="45" t="s">
        <v>492</v>
      </c>
      <c r="E58" s="45" t="s">
        <v>385</v>
      </c>
      <c r="F58" s="27" t="s">
        <v>479</v>
      </c>
      <c r="G58" s="27">
        <v>100</v>
      </c>
      <c r="H58" s="27">
        <v>0</v>
      </c>
      <c r="I58" s="27">
        <v>0</v>
      </c>
      <c r="J58" s="27">
        <v>0</v>
      </c>
      <c r="K58" s="27">
        <v>516</v>
      </c>
      <c r="L58" s="27">
        <v>516</v>
      </c>
      <c r="M58" s="27" t="s">
        <v>456</v>
      </c>
      <c r="N58" s="27" t="s">
        <v>493</v>
      </c>
      <c r="O58" s="27" t="s">
        <v>458</v>
      </c>
      <c r="P58" s="27" t="s">
        <v>87</v>
      </c>
      <c r="Q58" s="27" t="s">
        <v>174</v>
      </c>
      <c r="R58" s="6"/>
      <c r="S58" s="6"/>
      <c r="T58" s="6"/>
      <c r="U58" s="6"/>
      <c r="V58" s="6"/>
      <c r="W58" s="6"/>
    </row>
    <row r="59" spans="1:23" ht="231" x14ac:dyDescent="0.25">
      <c r="A59" s="27">
        <v>45</v>
      </c>
      <c r="B59" s="27" t="s">
        <v>494</v>
      </c>
      <c r="C59" s="27" t="s">
        <v>15</v>
      </c>
      <c r="D59" s="45" t="s">
        <v>495</v>
      </c>
      <c r="E59" s="45" t="s">
        <v>385</v>
      </c>
      <c r="F59" s="27" t="s">
        <v>496</v>
      </c>
      <c r="G59" s="27">
        <v>100</v>
      </c>
      <c r="H59" s="27">
        <v>0</v>
      </c>
      <c r="I59" s="27">
        <v>0</v>
      </c>
      <c r="J59" s="27">
        <v>0</v>
      </c>
      <c r="K59" s="27">
        <v>567</v>
      </c>
      <c r="L59" s="27">
        <v>567</v>
      </c>
      <c r="M59" s="27" t="s">
        <v>497</v>
      </c>
      <c r="N59" s="27" t="s">
        <v>498</v>
      </c>
      <c r="O59" s="27" t="s">
        <v>499</v>
      </c>
      <c r="P59" s="27" t="s">
        <v>85</v>
      </c>
      <c r="Q59" s="27" t="s">
        <v>174</v>
      </c>
      <c r="R59" s="6"/>
      <c r="S59" s="6"/>
      <c r="T59" s="6"/>
      <c r="U59" s="6"/>
      <c r="V59" s="6"/>
      <c r="W59" s="6"/>
    </row>
    <row r="60" spans="1:23" ht="231" x14ac:dyDescent="0.25">
      <c r="A60" s="27">
        <v>46</v>
      </c>
      <c r="B60" s="27" t="s">
        <v>500</v>
      </c>
      <c r="C60" s="27" t="s">
        <v>15</v>
      </c>
      <c r="D60" s="45" t="s">
        <v>501</v>
      </c>
      <c r="E60" s="45" t="s">
        <v>385</v>
      </c>
      <c r="F60" s="27" t="s">
        <v>496</v>
      </c>
      <c r="G60" s="27">
        <v>100</v>
      </c>
      <c r="H60" s="27">
        <v>0</v>
      </c>
      <c r="I60" s="27">
        <v>0</v>
      </c>
      <c r="J60" s="27">
        <v>0</v>
      </c>
      <c r="K60" s="27">
        <v>455</v>
      </c>
      <c r="L60" s="27">
        <v>455</v>
      </c>
      <c r="M60" s="27" t="s">
        <v>502</v>
      </c>
      <c r="N60" s="27" t="s">
        <v>503</v>
      </c>
      <c r="O60" s="27" t="s">
        <v>499</v>
      </c>
      <c r="P60" s="27" t="s">
        <v>85</v>
      </c>
      <c r="Q60" s="27" t="s">
        <v>174</v>
      </c>
      <c r="R60" s="6"/>
      <c r="S60" s="6"/>
      <c r="T60" s="6"/>
      <c r="U60" s="6"/>
      <c r="V60" s="6"/>
      <c r="W60" s="6"/>
    </row>
    <row r="61" spans="1:23" ht="231" x14ac:dyDescent="0.25">
      <c r="A61" s="27">
        <v>47</v>
      </c>
      <c r="B61" s="27" t="s">
        <v>504</v>
      </c>
      <c r="C61" s="27" t="s">
        <v>15</v>
      </c>
      <c r="D61" s="45" t="s">
        <v>501</v>
      </c>
      <c r="E61" s="45" t="s">
        <v>385</v>
      </c>
      <c r="F61" s="27" t="s">
        <v>496</v>
      </c>
      <c r="G61" s="27">
        <v>100</v>
      </c>
      <c r="H61" s="27">
        <v>0</v>
      </c>
      <c r="I61" s="27">
        <v>0</v>
      </c>
      <c r="J61" s="27">
        <v>0</v>
      </c>
      <c r="K61" s="27">
        <v>390</v>
      </c>
      <c r="L61" s="27">
        <v>390</v>
      </c>
      <c r="M61" s="27" t="s">
        <v>505</v>
      </c>
      <c r="N61" s="27" t="s">
        <v>506</v>
      </c>
      <c r="O61" s="27" t="s">
        <v>463</v>
      </c>
      <c r="P61" s="27" t="s">
        <v>85</v>
      </c>
      <c r="Q61" s="27" t="s">
        <v>174</v>
      </c>
      <c r="R61" s="6"/>
      <c r="S61" s="6"/>
      <c r="T61" s="6"/>
      <c r="U61" s="6"/>
      <c r="V61" s="6"/>
      <c r="W61" s="6"/>
    </row>
    <row r="62" spans="1:23" ht="231" x14ac:dyDescent="0.25">
      <c r="A62" s="27">
        <v>48</v>
      </c>
      <c r="B62" s="27" t="s">
        <v>507</v>
      </c>
      <c r="C62" s="27" t="s">
        <v>15</v>
      </c>
      <c r="D62" s="45" t="s">
        <v>508</v>
      </c>
      <c r="E62" s="45" t="s">
        <v>385</v>
      </c>
      <c r="F62" s="27" t="s">
        <v>496</v>
      </c>
      <c r="G62" s="27">
        <v>100</v>
      </c>
      <c r="H62" s="27">
        <v>0</v>
      </c>
      <c r="I62" s="27">
        <v>0</v>
      </c>
      <c r="J62" s="27">
        <v>0</v>
      </c>
      <c r="K62" s="27">
        <v>409</v>
      </c>
      <c r="L62" s="27">
        <v>409</v>
      </c>
      <c r="M62" s="27" t="s">
        <v>509</v>
      </c>
      <c r="N62" s="27" t="s">
        <v>510</v>
      </c>
      <c r="O62" s="27" t="s">
        <v>511</v>
      </c>
      <c r="P62" s="27" t="s">
        <v>86</v>
      </c>
      <c r="Q62" s="27" t="s">
        <v>174</v>
      </c>
      <c r="R62" s="6"/>
      <c r="S62" s="6"/>
      <c r="T62" s="6"/>
      <c r="U62" s="6"/>
      <c r="V62" s="6"/>
      <c r="W62" s="6"/>
    </row>
    <row r="63" spans="1:23" ht="231" x14ac:dyDescent="0.25">
      <c r="A63" s="27">
        <v>49</v>
      </c>
      <c r="B63" s="27" t="s">
        <v>512</v>
      </c>
      <c r="C63" s="27" t="s">
        <v>15</v>
      </c>
      <c r="D63" s="45" t="s">
        <v>513</v>
      </c>
      <c r="E63" s="45" t="s">
        <v>385</v>
      </c>
      <c r="F63" s="27" t="s">
        <v>514</v>
      </c>
      <c r="G63" s="27">
        <v>100</v>
      </c>
      <c r="H63" s="27">
        <v>0</v>
      </c>
      <c r="I63" s="27">
        <v>0</v>
      </c>
      <c r="J63" s="27">
        <v>0</v>
      </c>
      <c r="K63" s="27">
        <v>591</v>
      </c>
      <c r="L63" s="27">
        <v>591</v>
      </c>
      <c r="M63" s="27" t="s">
        <v>515</v>
      </c>
      <c r="N63" s="27" t="s">
        <v>516</v>
      </c>
      <c r="O63" s="27" t="s">
        <v>517</v>
      </c>
      <c r="P63" s="27" t="s">
        <v>87</v>
      </c>
      <c r="Q63" s="27" t="s">
        <v>174</v>
      </c>
      <c r="R63" s="6"/>
      <c r="S63" s="6"/>
      <c r="T63" s="6"/>
      <c r="U63" s="6"/>
      <c r="V63" s="6"/>
      <c r="W63" s="6"/>
    </row>
    <row r="64" spans="1:23" ht="231" x14ac:dyDescent="0.25">
      <c r="A64" s="27">
        <v>50</v>
      </c>
      <c r="B64" s="27" t="s">
        <v>518</v>
      </c>
      <c r="C64" s="27" t="s">
        <v>15</v>
      </c>
      <c r="D64" s="45" t="s">
        <v>519</v>
      </c>
      <c r="E64" s="45" t="s">
        <v>385</v>
      </c>
      <c r="F64" s="27" t="s">
        <v>514</v>
      </c>
      <c r="G64" s="27">
        <v>100</v>
      </c>
      <c r="H64" s="27">
        <v>0</v>
      </c>
      <c r="I64" s="27">
        <v>0</v>
      </c>
      <c r="J64" s="27">
        <v>0</v>
      </c>
      <c r="K64" s="30">
        <v>502</v>
      </c>
      <c r="L64" s="29">
        <v>502</v>
      </c>
      <c r="M64" s="27" t="s">
        <v>515</v>
      </c>
      <c r="N64" s="27" t="s">
        <v>520</v>
      </c>
      <c r="O64" s="27" t="s">
        <v>517</v>
      </c>
      <c r="P64" s="27" t="s">
        <v>86</v>
      </c>
      <c r="Q64" s="27" t="s">
        <v>174</v>
      </c>
      <c r="R64" s="6"/>
      <c r="S64" s="6"/>
      <c r="T64" s="6"/>
      <c r="U64" s="6"/>
      <c r="V64" s="6"/>
      <c r="W64" s="6"/>
    </row>
    <row r="65" spans="1:23" ht="247.5" customHeight="1" x14ac:dyDescent="0.25">
      <c r="A65" s="27">
        <v>51</v>
      </c>
      <c r="B65" s="27" t="s">
        <v>521</v>
      </c>
      <c r="C65" s="27" t="s">
        <v>15</v>
      </c>
      <c r="D65" s="45" t="s">
        <v>522</v>
      </c>
      <c r="E65" s="45" t="s">
        <v>385</v>
      </c>
      <c r="F65" s="27" t="s">
        <v>514</v>
      </c>
      <c r="G65" s="27">
        <v>100</v>
      </c>
      <c r="H65" s="27">
        <v>0</v>
      </c>
      <c r="I65" s="27">
        <v>0</v>
      </c>
      <c r="J65" s="27">
        <v>0</v>
      </c>
      <c r="K65" s="27">
        <v>517</v>
      </c>
      <c r="L65" s="27">
        <v>517</v>
      </c>
      <c r="M65" s="27" t="s">
        <v>523</v>
      </c>
      <c r="N65" s="27" t="s">
        <v>524</v>
      </c>
      <c r="O65" s="27" t="s">
        <v>517</v>
      </c>
      <c r="P65" s="27" t="s">
        <v>86</v>
      </c>
      <c r="Q65" s="27" t="s">
        <v>174</v>
      </c>
      <c r="R65" s="6"/>
      <c r="S65" s="6"/>
      <c r="T65" s="6"/>
      <c r="U65" s="6"/>
      <c r="V65" s="6"/>
      <c r="W65" s="6"/>
    </row>
    <row r="66" spans="1:23" ht="231" x14ac:dyDescent="0.25">
      <c r="A66" s="27">
        <v>52</v>
      </c>
      <c r="B66" s="27" t="s">
        <v>525</v>
      </c>
      <c r="C66" s="27" t="s">
        <v>15</v>
      </c>
      <c r="D66" s="45" t="s">
        <v>526</v>
      </c>
      <c r="E66" s="45" t="s">
        <v>385</v>
      </c>
      <c r="F66" s="27" t="s">
        <v>514</v>
      </c>
      <c r="G66" s="27">
        <v>100</v>
      </c>
      <c r="H66" s="27">
        <v>0</v>
      </c>
      <c r="I66" s="27">
        <v>0</v>
      </c>
      <c r="J66" s="27">
        <v>0</v>
      </c>
      <c r="K66" s="27">
        <v>517</v>
      </c>
      <c r="L66" s="27">
        <v>517</v>
      </c>
      <c r="M66" s="27" t="s">
        <v>527</v>
      </c>
      <c r="N66" s="27" t="s">
        <v>528</v>
      </c>
      <c r="O66" s="27" t="s">
        <v>517</v>
      </c>
      <c r="P66" s="27" t="s">
        <v>86</v>
      </c>
      <c r="Q66" s="27" t="s">
        <v>174</v>
      </c>
      <c r="R66" s="6"/>
      <c r="S66" s="6"/>
      <c r="T66" s="6"/>
      <c r="U66" s="6"/>
      <c r="V66" s="6"/>
      <c r="W66" s="6"/>
    </row>
    <row r="67" spans="1:23" ht="231" x14ac:dyDescent="0.25">
      <c r="A67" s="27">
        <v>53</v>
      </c>
      <c r="B67" s="27" t="s">
        <v>529</v>
      </c>
      <c r="C67" s="27" t="s">
        <v>15</v>
      </c>
      <c r="D67" s="45" t="s">
        <v>530</v>
      </c>
      <c r="E67" s="45" t="s">
        <v>385</v>
      </c>
      <c r="F67" s="27" t="s">
        <v>514</v>
      </c>
      <c r="G67" s="27">
        <v>100</v>
      </c>
      <c r="H67" s="27">
        <v>0</v>
      </c>
      <c r="I67" s="27">
        <v>0</v>
      </c>
      <c r="J67" s="27">
        <v>0</v>
      </c>
      <c r="K67" s="27">
        <v>543.13</v>
      </c>
      <c r="L67" s="27">
        <v>543.13</v>
      </c>
      <c r="M67" s="27" t="s">
        <v>531</v>
      </c>
      <c r="N67" s="27" t="s">
        <v>532</v>
      </c>
      <c r="O67" s="27" t="s">
        <v>517</v>
      </c>
      <c r="P67" s="27" t="s">
        <v>86</v>
      </c>
      <c r="Q67" s="27" t="s">
        <v>174</v>
      </c>
      <c r="R67" s="6"/>
      <c r="S67" s="6"/>
      <c r="T67" s="6"/>
      <c r="U67" s="6"/>
      <c r="V67" s="6"/>
      <c r="W67" s="6"/>
    </row>
    <row r="68" spans="1:23" ht="231" x14ac:dyDescent="0.25">
      <c r="A68" s="27">
        <v>54</v>
      </c>
      <c r="B68" s="27" t="s">
        <v>533</v>
      </c>
      <c r="C68" s="27" t="s">
        <v>15</v>
      </c>
      <c r="D68" s="45" t="s">
        <v>534</v>
      </c>
      <c r="E68" s="45" t="s">
        <v>385</v>
      </c>
      <c r="F68" s="27" t="s">
        <v>514</v>
      </c>
      <c r="G68" s="27">
        <v>100</v>
      </c>
      <c r="H68" s="27">
        <v>0</v>
      </c>
      <c r="I68" s="27">
        <v>0</v>
      </c>
      <c r="J68" s="27">
        <v>0</v>
      </c>
      <c r="K68" s="27">
        <v>572.91</v>
      </c>
      <c r="L68" s="27">
        <v>572.91</v>
      </c>
      <c r="M68" s="27" t="s">
        <v>535</v>
      </c>
      <c r="N68" s="27" t="s">
        <v>536</v>
      </c>
      <c r="O68" s="27" t="s">
        <v>517</v>
      </c>
      <c r="P68" s="27" t="s">
        <v>86</v>
      </c>
      <c r="Q68" s="27" t="s">
        <v>174</v>
      </c>
      <c r="R68" s="6"/>
      <c r="S68" s="6"/>
      <c r="T68" s="6"/>
      <c r="U68" s="6"/>
      <c r="V68" s="6"/>
      <c r="W68" s="6"/>
    </row>
    <row r="69" spans="1:23" ht="231" x14ac:dyDescent="0.25">
      <c r="A69" s="27">
        <v>55</v>
      </c>
      <c r="B69" s="27" t="s">
        <v>537</v>
      </c>
      <c r="C69" s="27" t="s">
        <v>15</v>
      </c>
      <c r="D69" s="45" t="s">
        <v>538</v>
      </c>
      <c r="E69" s="45" t="s">
        <v>385</v>
      </c>
      <c r="F69" s="27" t="s">
        <v>514</v>
      </c>
      <c r="G69" s="27">
        <v>100</v>
      </c>
      <c r="H69" s="27">
        <v>0</v>
      </c>
      <c r="I69" s="27">
        <v>0</v>
      </c>
      <c r="J69" s="27">
        <v>0</v>
      </c>
      <c r="K69" s="27">
        <v>483.26</v>
      </c>
      <c r="L69" s="27">
        <v>483.26</v>
      </c>
      <c r="M69" s="27" t="s">
        <v>539</v>
      </c>
      <c r="N69" s="27" t="s">
        <v>540</v>
      </c>
      <c r="O69" s="27" t="s">
        <v>389</v>
      </c>
      <c r="P69" s="27" t="s">
        <v>86</v>
      </c>
      <c r="Q69" s="27" t="s">
        <v>174</v>
      </c>
      <c r="R69" s="6"/>
      <c r="S69" s="6"/>
      <c r="T69" s="6"/>
      <c r="U69" s="6"/>
      <c r="V69" s="6"/>
      <c r="W69" s="6"/>
    </row>
    <row r="70" spans="1:23" ht="231" x14ac:dyDescent="0.25">
      <c r="A70" s="27">
        <v>56</v>
      </c>
      <c r="B70" s="27" t="s">
        <v>537</v>
      </c>
      <c r="C70" s="27" t="s">
        <v>15</v>
      </c>
      <c r="D70" s="45" t="s">
        <v>541</v>
      </c>
      <c r="E70" s="45" t="s">
        <v>385</v>
      </c>
      <c r="F70" s="27" t="s">
        <v>514</v>
      </c>
      <c r="G70" s="27">
        <v>100</v>
      </c>
      <c r="H70" s="27">
        <v>0</v>
      </c>
      <c r="I70" s="27">
        <v>0</v>
      </c>
      <c r="J70" s="27">
        <v>0</v>
      </c>
      <c r="K70" s="27">
        <v>483.26</v>
      </c>
      <c r="L70" s="27">
        <v>483.26</v>
      </c>
      <c r="M70" s="27" t="s">
        <v>387</v>
      </c>
      <c r="N70" s="27" t="s">
        <v>542</v>
      </c>
      <c r="O70" s="27" t="s">
        <v>389</v>
      </c>
      <c r="P70" s="27" t="s">
        <v>86</v>
      </c>
      <c r="Q70" s="27" t="s">
        <v>174</v>
      </c>
      <c r="R70" s="6"/>
      <c r="S70" s="6"/>
      <c r="T70" s="6"/>
      <c r="U70" s="6"/>
      <c r="V70" s="6"/>
      <c r="W70" s="6"/>
    </row>
    <row r="71" spans="1:23" ht="231" x14ac:dyDescent="0.25">
      <c r="A71" s="27">
        <v>57</v>
      </c>
      <c r="B71" s="27" t="s">
        <v>537</v>
      </c>
      <c r="C71" s="27" t="s">
        <v>15</v>
      </c>
      <c r="D71" s="45" t="s">
        <v>543</v>
      </c>
      <c r="E71" s="45" t="s">
        <v>385</v>
      </c>
      <c r="F71" s="27" t="s">
        <v>514</v>
      </c>
      <c r="G71" s="27">
        <v>100</v>
      </c>
      <c r="H71" s="27">
        <v>0</v>
      </c>
      <c r="I71" s="27">
        <v>0</v>
      </c>
      <c r="J71" s="27">
        <v>0</v>
      </c>
      <c r="K71" s="27">
        <v>572.33000000000004</v>
      </c>
      <c r="L71" s="27">
        <v>572.33000000000004</v>
      </c>
      <c r="M71" s="27" t="s">
        <v>387</v>
      </c>
      <c r="N71" s="27" t="s">
        <v>544</v>
      </c>
      <c r="O71" s="27" t="s">
        <v>389</v>
      </c>
      <c r="P71" s="27" t="s">
        <v>86</v>
      </c>
      <c r="Q71" s="27" t="s">
        <v>174</v>
      </c>
      <c r="R71" s="6"/>
      <c r="S71" s="6"/>
      <c r="T71" s="6"/>
      <c r="U71" s="6"/>
      <c r="V71" s="6"/>
      <c r="W71" s="6"/>
    </row>
    <row r="72" spans="1:23" ht="231" x14ac:dyDescent="0.25">
      <c r="A72" s="27">
        <v>58</v>
      </c>
      <c r="B72" s="27" t="s">
        <v>537</v>
      </c>
      <c r="C72" s="27" t="s">
        <v>15</v>
      </c>
      <c r="D72" s="45" t="s">
        <v>545</v>
      </c>
      <c r="E72" s="45" t="s">
        <v>385</v>
      </c>
      <c r="F72" s="27" t="s">
        <v>514</v>
      </c>
      <c r="G72" s="27">
        <v>100</v>
      </c>
      <c r="H72" s="27">
        <v>0</v>
      </c>
      <c r="I72" s="27">
        <v>0</v>
      </c>
      <c r="J72" s="27">
        <v>0</v>
      </c>
      <c r="K72" s="27">
        <v>572.33000000000004</v>
      </c>
      <c r="L72" s="27">
        <v>572.33000000000004</v>
      </c>
      <c r="M72" s="27" t="s">
        <v>546</v>
      </c>
      <c r="N72" s="27" t="s">
        <v>544</v>
      </c>
      <c r="O72" s="27" t="s">
        <v>389</v>
      </c>
      <c r="P72" s="27" t="s">
        <v>86</v>
      </c>
      <c r="Q72" s="27" t="s">
        <v>174</v>
      </c>
      <c r="R72" s="6"/>
      <c r="S72" s="6"/>
      <c r="T72" s="6"/>
      <c r="U72" s="6"/>
      <c r="V72" s="6"/>
      <c r="W72" s="6"/>
    </row>
    <row r="73" spans="1:23" ht="231" x14ac:dyDescent="0.25">
      <c r="A73" s="27">
        <v>59</v>
      </c>
      <c r="B73" s="27" t="s">
        <v>537</v>
      </c>
      <c r="C73" s="27" t="s">
        <v>15</v>
      </c>
      <c r="D73" s="45" t="s">
        <v>547</v>
      </c>
      <c r="E73" s="45" t="s">
        <v>385</v>
      </c>
      <c r="F73" s="27" t="s">
        <v>514</v>
      </c>
      <c r="G73" s="27">
        <v>100</v>
      </c>
      <c r="H73" s="27">
        <v>0</v>
      </c>
      <c r="I73" s="27">
        <v>0</v>
      </c>
      <c r="J73" s="27">
        <v>0</v>
      </c>
      <c r="K73" s="27">
        <v>572.33000000000004</v>
      </c>
      <c r="L73" s="27">
        <v>572.33000000000004</v>
      </c>
      <c r="M73" s="27" t="s">
        <v>546</v>
      </c>
      <c r="N73" s="27" t="s">
        <v>548</v>
      </c>
      <c r="O73" s="27" t="s">
        <v>389</v>
      </c>
      <c r="P73" s="27" t="s">
        <v>86</v>
      </c>
      <c r="Q73" s="27" t="s">
        <v>174</v>
      </c>
      <c r="R73" s="6"/>
      <c r="S73" s="6"/>
      <c r="T73" s="6"/>
      <c r="U73" s="6"/>
      <c r="V73" s="6"/>
      <c r="W73" s="6"/>
    </row>
    <row r="74" spans="1:23" ht="231" x14ac:dyDescent="0.25">
      <c r="A74" s="27">
        <v>60</v>
      </c>
      <c r="B74" s="27" t="s">
        <v>491</v>
      </c>
      <c r="C74" s="27" t="s">
        <v>15</v>
      </c>
      <c r="D74" s="45" t="s">
        <v>549</v>
      </c>
      <c r="E74" s="45" t="s">
        <v>385</v>
      </c>
      <c r="F74" s="27" t="s">
        <v>514</v>
      </c>
      <c r="G74" s="27">
        <v>100</v>
      </c>
      <c r="H74" s="27">
        <v>0</v>
      </c>
      <c r="I74" s="27">
        <v>0</v>
      </c>
      <c r="J74" s="27">
        <v>0</v>
      </c>
      <c r="K74" s="27">
        <v>465.67</v>
      </c>
      <c r="L74" s="27">
        <v>465.67</v>
      </c>
      <c r="M74" s="27" t="s">
        <v>456</v>
      </c>
      <c r="N74" s="27" t="s">
        <v>550</v>
      </c>
      <c r="O74" s="27" t="s">
        <v>458</v>
      </c>
      <c r="P74" s="27" t="s">
        <v>86</v>
      </c>
      <c r="Q74" s="27" t="s">
        <v>174</v>
      </c>
      <c r="R74" s="6"/>
      <c r="S74" s="6"/>
      <c r="T74" s="6"/>
      <c r="U74" s="6"/>
      <c r="V74" s="6"/>
      <c r="W74" s="6"/>
    </row>
    <row r="75" spans="1:23" ht="231" x14ac:dyDescent="0.25">
      <c r="A75" s="27">
        <v>61</v>
      </c>
      <c r="B75" s="27" t="s">
        <v>551</v>
      </c>
      <c r="C75" s="27" t="s">
        <v>15</v>
      </c>
      <c r="D75" s="45" t="s">
        <v>552</v>
      </c>
      <c r="E75" s="45" t="s">
        <v>385</v>
      </c>
      <c r="F75" s="27" t="s">
        <v>514</v>
      </c>
      <c r="G75" s="27">
        <v>100</v>
      </c>
      <c r="H75" s="27">
        <v>0</v>
      </c>
      <c r="I75" s="27">
        <v>0</v>
      </c>
      <c r="J75" s="27">
        <v>0</v>
      </c>
      <c r="K75" s="27">
        <v>776.7</v>
      </c>
      <c r="L75" s="27">
        <v>776.7</v>
      </c>
      <c r="M75" s="27" t="s">
        <v>553</v>
      </c>
      <c r="N75" s="27" t="s">
        <v>554</v>
      </c>
      <c r="O75" s="27" t="s">
        <v>517</v>
      </c>
      <c r="P75" s="27" t="s">
        <v>85</v>
      </c>
      <c r="Q75" s="27" t="s">
        <v>174</v>
      </c>
      <c r="R75" s="6"/>
      <c r="S75" s="6"/>
      <c r="T75" s="6"/>
      <c r="U75" s="6"/>
      <c r="V75" s="6"/>
      <c r="W75" s="6"/>
    </row>
    <row r="76" spans="1:23" ht="231" x14ac:dyDescent="0.25">
      <c r="A76" s="27">
        <v>62</v>
      </c>
      <c r="B76" s="27" t="s">
        <v>555</v>
      </c>
      <c r="C76" s="27" t="s">
        <v>15</v>
      </c>
      <c r="D76" s="45" t="s">
        <v>556</v>
      </c>
      <c r="E76" s="45" t="s">
        <v>385</v>
      </c>
      <c r="F76" s="27" t="s">
        <v>514</v>
      </c>
      <c r="G76" s="27">
        <v>100</v>
      </c>
      <c r="H76" s="27">
        <v>0</v>
      </c>
      <c r="I76" s="27">
        <v>0</v>
      </c>
      <c r="J76" s="27">
        <v>0</v>
      </c>
      <c r="K76" s="27">
        <v>776.7</v>
      </c>
      <c r="L76" s="27">
        <v>776.7</v>
      </c>
      <c r="M76" s="27" t="s">
        <v>553</v>
      </c>
      <c r="N76" s="27" t="s">
        <v>557</v>
      </c>
      <c r="O76" s="27" t="s">
        <v>517</v>
      </c>
      <c r="P76" s="27" t="s">
        <v>85</v>
      </c>
      <c r="Q76" s="27" t="s">
        <v>174</v>
      </c>
      <c r="R76" s="6"/>
      <c r="S76" s="6"/>
      <c r="T76" s="6"/>
      <c r="U76" s="6"/>
      <c r="V76" s="6"/>
      <c r="W76" s="6"/>
    </row>
    <row r="77" spans="1:23" ht="231" x14ac:dyDescent="0.25">
      <c r="A77" s="27">
        <v>63</v>
      </c>
      <c r="B77" s="27" t="s">
        <v>558</v>
      </c>
      <c r="C77" s="27" t="s">
        <v>15</v>
      </c>
      <c r="D77" s="45" t="s">
        <v>559</v>
      </c>
      <c r="E77" s="45" t="s">
        <v>385</v>
      </c>
      <c r="F77" s="27" t="s">
        <v>514</v>
      </c>
      <c r="G77" s="27">
        <v>100</v>
      </c>
      <c r="H77" s="27">
        <v>0</v>
      </c>
      <c r="I77" s="27">
        <v>0</v>
      </c>
      <c r="J77" s="27">
        <v>0</v>
      </c>
      <c r="K77" s="27">
        <v>811.45</v>
      </c>
      <c r="L77" s="27">
        <v>811.45</v>
      </c>
      <c r="M77" s="27" t="s">
        <v>553</v>
      </c>
      <c r="N77" s="27" t="s">
        <v>560</v>
      </c>
      <c r="O77" s="27" t="s">
        <v>517</v>
      </c>
      <c r="P77" s="27" t="s">
        <v>85</v>
      </c>
      <c r="Q77" s="27" t="s">
        <v>174</v>
      </c>
      <c r="R77" s="6"/>
      <c r="S77" s="6"/>
      <c r="T77" s="6"/>
      <c r="U77" s="6"/>
      <c r="V77" s="6"/>
      <c r="W77" s="6"/>
    </row>
    <row r="78" spans="1:23" ht="231" x14ac:dyDescent="0.25">
      <c r="A78" s="27">
        <v>64</v>
      </c>
      <c r="B78" s="27" t="s">
        <v>561</v>
      </c>
      <c r="C78" s="27" t="s">
        <v>15</v>
      </c>
      <c r="D78" s="45" t="s">
        <v>562</v>
      </c>
      <c r="E78" s="45" t="s">
        <v>385</v>
      </c>
      <c r="F78" s="27" t="s">
        <v>563</v>
      </c>
      <c r="G78" s="27">
        <v>100</v>
      </c>
      <c r="H78" s="27">
        <v>0</v>
      </c>
      <c r="I78" s="27">
        <v>0</v>
      </c>
      <c r="J78" s="27">
        <v>0</v>
      </c>
      <c r="K78" s="27">
        <v>483.26</v>
      </c>
      <c r="L78" s="27">
        <v>483.26</v>
      </c>
      <c r="M78" s="27" t="s">
        <v>564</v>
      </c>
      <c r="N78" s="27" t="s">
        <v>565</v>
      </c>
      <c r="O78" s="27" t="s">
        <v>566</v>
      </c>
      <c r="P78" s="27" t="s">
        <v>86</v>
      </c>
      <c r="Q78" s="27" t="s">
        <v>174</v>
      </c>
      <c r="R78" s="6"/>
      <c r="S78" s="6"/>
      <c r="T78" s="6"/>
      <c r="U78" s="6"/>
      <c r="V78" s="6"/>
      <c r="W78" s="6"/>
    </row>
    <row r="79" spans="1:23" ht="231" x14ac:dyDescent="0.25">
      <c r="A79" s="27">
        <v>65</v>
      </c>
      <c r="B79" s="27" t="s">
        <v>567</v>
      </c>
      <c r="C79" s="27" t="s">
        <v>15</v>
      </c>
      <c r="D79" s="45" t="s">
        <v>568</v>
      </c>
      <c r="E79" s="45" t="s">
        <v>385</v>
      </c>
      <c r="F79" s="27" t="s">
        <v>563</v>
      </c>
      <c r="G79" s="27">
        <v>100</v>
      </c>
      <c r="H79" s="27">
        <v>0</v>
      </c>
      <c r="I79" s="27">
        <v>0</v>
      </c>
      <c r="J79" s="27">
        <v>0</v>
      </c>
      <c r="K79" s="27">
        <v>483.26</v>
      </c>
      <c r="L79" s="27">
        <v>483.26</v>
      </c>
      <c r="M79" s="27" t="s">
        <v>564</v>
      </c>
      <c r="N79" s="27" t="s">
        <v>569</v>
      </c>
      <c r="O79" s="27" t="s">
        <v>566</v>
      </c>
      <c r="P79" s="27" t="s">
        <v>86</v>
      </c>
      <c r="Q79" s="27" t="s">
        <v>174</v>
      </c>
      <c r="R79" s="6"/>
      <c r="S79" s="6"/>
      <c r="T79" s="6"/>
      <c r="U79" s="6"/>
      <c r="V79" s="6"/>
      <c r="W79" s="6"/>
    </row>
    <row r="80" spans="1:23" ht="231" x14ac:dyDescent="0.25">
      <c r="A80" s="27">
        <v>66</v>
      </c>
      <c r="B80" s="27" t="s">
        <v>570</v>
      </c>
      <c r="C80" s="27" t="s">
        <v>15</v>
      </c>
      <c r="D80" s="45" t="s">
        <v>571</v>
      </c>
      <c r="E80" s="45" t="s">
        <v>385</v>
      </c>
      <c r="F80" s="27" t="s">
        <v>563</v>
      </c>
      <c r="G80" s="27">
        <v>100</v>
      </c>
      <c r="H80" s="27">
        <v>0</v>
      </c>
      <c r="I80" s="27">
        <v>0</v>
      </c>
      <c r="J80" s="27">
        <v>0</v>
      </c>
      <c r="K80" s="27">
        <v>483.26</v>
      </c>
      <c r="L80" s="27">
        <v>483.26</v>
      </c>
      <c r="M80" s="27" t="s">
        <v>572</v>
      </c>
      <c r="N80" s="27" t="s">
        <v>573</v>
      </c>
      <c r="O80" s="27" t="s">
        <v>517</v>
      </c>
      <c r="P80" s="27" t="s">
        <v>86</v>
      </c>
      <c r="Q80" s="27" t="s">
        <v>174</v>
      </c>
      <c r="R80" s="6"/>
      <c r="S80" s="6"/>
      <c r="T80" s="6"/>
      <c r="U80" s="6"/>
      <c r="V80" s="6"/>
      <c r="W80" s="6"/>
    </row>
    <row r="81" spans="1:23" ht="247.5" customHeight="1" x14ac:dyDescent="0.25">
      <c r="A81" s="27">
        <v>67</v>
      </c>
      <c r="B81" s="27" t="s">
        <v>574</v>
      </c>
      <c r="C81" s="27" t="s">
        <v>15</v>
      </c>
      <c r="D81" s="45" t="s">
        <v>575</v>
      </c>
      <c r="E81" s="45" t="s">
        <v>385</v>
      </c>
      <c r="F81" s="27" t="s">
        <v>563</v>
      </c>
      <c r="G81" s="27">
        <v>100</v>
      </c>
      <c r="H81" s="27">
        <v>0</v>
      </c>
      <c r="I81" s="27">
        <v>0</v>
      </c>
      <c r="J81" s="27">
        <v>0</v>
      </c>
      <c r="K81" s="27">
        <v>471.5</v>
      </c>
      <c r="L81" s="27">
        <v>471.5</v>
      </c>
      <c r="M81" s="27" t="s">
        <v>576</v>
      </c>
      <c r="N81" s="27" t="s">
        <v>577</v>
      </c>
      <c r="O81" s="27" t="s">
        <v>578</v>
      </c>
      <c r="P81" s="27" t="s">
        <v>86</v>
      </c>
      <c r="Q81" s="27" t="s">
        <v>174</v>
      </c>
      <c r="R81" s="6"/>
      <c r="S81" s="6"/>
      <c r="T81" s="6"/>
      <c r="U81" s="6"/>
      <c r="V81" s="6"/>
      <c r="W81" s="6"/>
    </row>
    <row r="82" spans="1:23" ht="231" x14ac:dyDescent="0.25">
      <c r="A82" s="27">
        <v>68</v>
      </c>
      <c r="B82" s="27" t="s">
        <v>579</v>
      </c>
      <c r="C82" s="27" t="s">
        <v>15</v>
      </c>
      <c r="D82" s="45" t="s">
        <v>580</v>
      </c>
      <c r="E82" s="45" t="s">
        <v>385</v>
      </c>
      <c r="F82" s="27" t="s">
        <v>563</v>
      </c>
      <c r="G82" s="27">
        <v>100</v>
      </c>
      <c r="H82" s="27">
        <v>0</v>
      </c>
      <c r="I82" s="27">
        <v>0</v>
      </c>
      <c r="J82" s="27">
        <v>0</v>
      </c>
      <c r="K82" s="27">
        <v>483.26</v>
      </c>
      <c r="L82" s="27">
        <v>483.26</v>
      </c>
      <c r="M82" s="27" t="s">
        <v>581</v>
      </c>
      <c r="N82" s="27" t="s">
        <v>582</v>
      </c>
      <c r="O82" s="27" t="s">
        <v>517</v>
      </c>
      <c r="P82" s="27" t="s">
        <v>86</v>
      </c>
      <c r="Q82" s="27" t="s">
        <v>174</v>
      </c>
      <c r="R82" s="6"/>
      <c r="S82" s="6"/>
      <c r="T82" s="6"/>
      <c r="U82" s="6"/>
      <c r="V82" s="6"/>
      <c r="W82" s="6"/>
    </row>
    <row r="83" spans="1:23" ht="231" x14ac:dyDescent="0.25">
      <c r="A83" s="27">
        <v>69</v>
      </c>
      <c r="B83" s="27" t="s">
        <v>583</v>
      </c>
      <c r="C83" s="27" t="s">
        <v>15</v>
      </c>
      <c r="D83" s="45" t="s">
        <v>584</v>
      </c>
      <c r="E83" s="45" t="s">
        <v>385</v>
      </c>
      <c r="F83" s="27" t="s">
        <v>585</v>
      </c>
      <c r="G83" s="27">
        <v>100</v>
      </c>
      <c r="H83" s="27">
        <v>0</v>
      </c>
      <c r="I83" s="27">
        <v>0</v>
      </c>
      <c r="J83" s="27">
        <v>0</v>
      </c>
      <c r="K83" s="27">
        <v>650.92999999999995</v>
      </c>
      <c r="L83" s="27">
        <v>650.92999999999995</v>
      </c>
      <c r="M83" s="27" t="s">
        <v>418</v>
      </c>
      <c r="N83" s="27" t="s">
        <v>586</v>
      </c>
      <c r="O83" s="27" t="s">
        <v>463</v>
      </c>
      <c r="P83" s="27" t="s">
        <v>83</v>
      </c>
      <c r="Q83" s="27" t="s">
        <v>174</v>
      </c>
      <c r="R83" s="6"/>
      <c r="S83" s="6"/>
      <c r="T83" s="6"/>
      <c r="U83" s="6"/>
      <c r="V83" s="6"/>
      <c r="W83" s="6"/>
    </row>
    <row r="84" spans="1:23" ht="231" x14ac:dyDescent="0.25">
      <c r="A84" s="27">
        <v>70</v>
      </c>
      <c r="B84" s="27" t="s">
        <v>507</v>
      </c>
      <c r="C84" s="27" t="s">
        <v>15</v>
      </c>
      <c r="D84" s="45" t="s">
        <v>587</v>
      </c>
      <c r="E84" s="45" t="s">
        <v>385</v>
      </c>
      <c r="F84" s="27" t="s">
        <v>588</v>
      </c>
      <c r="G84" s="27">
        <v>100</v>
      </c>
      <c r="H84" s="27">
        <v>0</v>
      </c>
      <c r="I84" s="27">
        <v>0</v>
      </c>
      <c r="J84" s="27">
        <v>0</v>
      </c>
      <c r="K84" s="27">
        <v>500.29</v>
      </c>
      <c r="L84" s="27">
        <v>500.29</v>
      </c>
      <c r="M84" s="27" t="s">
        <v>589</v>
      </c>
      <c r="N84" s="27" t="s">
        <v>590</v>
      </c>
      <c r="O84" s="27" t="s">
        <v>511</v>
      </c>
      <c r="P84" s="27" t="s">
        <v>86</v>
      </c>
      <c r="Q84" s="27" t="s">
        <v>174</v>
      </c>
      <c r="R84" s="6"/>
      <c r="S84" s="6"/>
      <c r="T84" s="6"/>
      <c r="U84" s="6"/>
      <c r="V84" s="6"/>
      <c r="W84" s="6"/>
    </row>
    <row r="85" spans="1:23" ht="231" x14ac:dyDescent="0.25">
      <c r="A85" s="27">
        <v>71</v>
      </c>
      <c r="B85" s="27" t="s">
        <v>591</v>
      </c>
      <c r="C85" s="27" t="s">
        <v>15</v>
      </c>
      <c r="D85" s="45" t="s">
        <v>592</v>
      </c>
      <c r="E85" s="45" t="s">
        <v>385</v>
      </c>
      <c r="F85" s="27" t="s">
        <v>588</v>
      </c>
      <c r="G85" s="27">
        <v>100</v>
      </c>
      <c r="H85" s="27">
        <v>0</v>
      </c>
      <c r="I85" s="27">
        <v>0</v>
      </c>
      <c r="J85" s="27">
        <v>0</v>
      </c>
      <c r="K85" s="27">
        <v>597.27</v>
      </c>
      <c r="L85" s="27">
        <v>597.27</v>
      </c>
      <c r="M85" s="27" t="s">
        <v>593</v>
      </c>
      <c r="N85" s="27" t="s">
        <v>594</v>
      </c>
      <c r="O85" s="27" t="s">
        <v>595</v>
      </c>
      <c r="P85" s="27" t="s">
        <v>85</v>
      </c>
      <c r="Q85" s="27" t="s">
        <v>174</v>
      </c>
      <c r="R85" s="6"/>
      <c r="S85" s="6"/>
      <c r="T85" s="6"/>
      <c r="U85" s="6"/>
      <c r="V85" s="6"/>
      <c r="W85" s="6"/>
    </row>
    <row r="86" spans="1:23" ht="231" x14ac:dyDescent="0.25">
      <c r="A86" s="27">
        <v>72</v>
      </c>
      <c r="B86" s="27" t="s">
        <v>596</v>
      </c>
      <c r="C86" s="27" t="s">
        <v>15</v>
      </c>
      <c r="D86" s="45" t="s">
        <v>597</v>
      </c>
      <c r="E86" s="45" t="s">
        <v>385</v>
      </c>
      <c r="F86" s="27" t="s">
        <v>588</v>
      </c>
      <c r="G86" s="27">
        <v>100</v>
      </c>
      <c r="H86" s="27">
        <v>0</v>
      </c>
      <c r="I86" s="27">
        <v>0</v>
      </c>
      <c r="J86" s="27">
        <v>0</v>
      </c>
      <c r="K86" s="27">
        <v>586.36</v>
      </c>
      <c r="L86" s="27">
        <v>586.36</v>
      </c>
      <c r="M86" s="27" t="s">
        <v>598</v>
      </c>
      <c r="N86" s="27" t="s">
        <v>599</v>
      </c>
      <c r="O86" s="27" t="s">
        <v>600</v>
      </c>
      <c r="P86" s="27" t="s">
        <v>85</v>
      </c>
      <c r="Q86" s="27" t="s">
        <v>174</v>
      </c>
    </row>
    <row r="87" spans="1:23" ht="231" x14ac:dyDescent="0.25">
      <c r="A87" s="27">
        <v>73</v>
      </c>
      <c r="B87" s="27" t="s">
        <v>596</v>
      </c>
      <c r="C87" s="27" t="s">
        <v>15</v>
      </c>
      <c r="D87" s="45" t="s">
        <v>601</v>
      </c>
      <c r="E87" s="45" t="s">
        <v>385</v>
      </c>
      <c r="F87" s="27" t="s">
        <v>588</v>
      </c>
      <c r="G87" s="27">
        <v>100</v>
      </c>
      <c r="H87" s="27">
        <v>0</v>
      </c>
      <c r="I87" s="27">
        <v>0</v>
      </c>
      <c r="J87" s="27">
        <v>0</v>
      </c>
      <c r="K87" s="27">
        <v>586.36</v>
      </c>
      <c r="L87" s="27">
        <v>586.36</v>
      </c>
      <c r="M87" s="27" t="s">
        <v>598</v>
      </c>
      <c r="N87" s="27" t="s">
        <v>602</v>
      </c>
      <c r="O87" s="27" t="s">
        <v>600</v>
      </c>
      <c r="P87" s="27" t="s">
        <v>85</v>
      </c>
      <c r="Q87" s="27" t="s">
        <v>174</v>
      </c>
    </row>
    <row r="88" spans="1:23" ht="231" x14ac:dyDescent="0.25">
      <c r="A88" s="27">
        <v>74</v>
      </c>
      <c r="B88" s="27" t="s">
        <v>596</v>
      </c>
      <c r="C88" s="27" t="s">
        <v>15</v>
      </c>
      <c r="D88" s="45" t="s">
        <v>603</v>
      </c>
      <c r="E88" s="45" t="s">
        <v>385</v>
      </c>
      <c r="F88" s="27" t="s">
        <v>588</v>
      </c>
      <c r="G88" s="27">
        <v>100</v>
      </c>
      <c r="H88" s="27">
        <v>0</v>
      </c>
      <c r="I88" s="27">
        <v>0</v>
      </c>
      <c r="J88" s="27">
        <v>0</v>
      </c>
      <c r="K88" s="27">
        <v>586.36</v>
      </c>
      <c r="L88" s="27">
        <v>586.36</v>
      </c>
      <c r="M88" s="27" t="s">
        <v>598</v>
      </c>
      <c r="N88" s="27" t="s">
        <v>604</v>
      </c>
      <c r="O88" s="27" t="s">
        <v>600</v>
      </c>
      <c r="P88" s="27" t="s">
        <v>85</v>
      </c>
      <c r="Q88" s="27" t="s">
        <v>174</v>
      </c>
    </row>
    <row r="89" spans="1:23" ht="249" customHeight="1" x14ac:dyDescent="0.25">
      <c r="A89" s="27">
        <v>75</v>
      </c>
      <c r="B89" s="27" t="s">
        <v>605</v>
      </c>
      <c r="C89" s="27" t="s">
        <v>15</v>
      </c>
      <c r="D89" s="45" t="s">
        <v>606</v>
      </c>
      <c r="E89" s="45" t="s">
        <v>385</v>
      </c>
      <c r="F89" s="27" t="s">
        <v>588</v>
      </c>
      <c r="G89" s="27">
        <v>100</v>
      </c>
      <c r="H89" s="27">
        <v>0</v>
      </c>
      <c r="I89" s="27">
        <v>0</v>
      </c>
      <c r="J89" s="27">
        <v>0</v>
      </c>
      <c r="K89" s="27">
        <v>586.36</v>
      </c>
      <c r="L89" s="27">
        <v>586.36</v>
      </c>
      <c r="M89" s="27" t="s">
        <v>598</v>
      </c>
      <c r="N89" s="27" t="s">
        <v>607</v>
      </c>
      <c r="O89" s="27" t="s">
        <v>600</v>
      </c>
      <c r="P89" s="27" t="s">
        <v>85</v>
      </c>
      <c r="Q89" s="27" t="s">
        <v>174</v>
      </c>
    </row>
    <row r="90" spans="1:23" ht="231" x14ac:dyDescent="0.25">
      <c r="A90" s="27">
        <v>76</v>
      </c>
      <c r="B90" s="27" t="s">
        <v>596</v>
      </c>
      <c r="C90" s="27" t="s">
        <v>15</v>
      </c>
      <c r="D90" s="45" t="s">
        <v>608</v>
      </c>
      <c r="E90" s="45" t="s">
        <v>385</v>
      </c>
      <c r="F90" s="27" t="s">
        <v>588</v>
      </c>
      <c r="G90" s="27">
        <v>100</v>
      </c>
      <c r="H90" s="27">
        <v>0</v>
      </c>
      <c r="I90" s="27">
        <v>0</v>
      </c>
      <c r="J90" s="27">
        <v>0</v>
      </c>
      <c r="K90" s="27">
        <v>586.36</v>
      </c>
      <c r="L90" s="27">
        <v>586.36</v>
      </c>
      <c r="M90" s="27" t="s">
        <v>598</v>
      </c>
      <c r="N90" s="27" t="s">
        <v>609</v>
      </c>
      <c r="O90" s="27" t="s">
        <v>600</v>
      </c>
      <c r="P90" s="27" t="s">
        <v>85</v>
      </c>
      <c r="Q90" s="27" t="s">
        <v>174</v>
      </c>
    </row>
    <row r="91" spans="1:23" ht="231" x14ac:dyDescent="0.25">
      <c r="A91" s="27">
        <v>77</v>
      </c>
      <c r="B91" s="27" t="s">
        <v>605</v>
      </c>
      <c r="C91" s="27" t="s">
        <v>15</v>
      </c>
      <c r="D91" s="45" t="s">
        <v>610</v>
      </c>
      <c r="E91" s="45" t="s">
        <v>385</v>
      </c>
      <c r="F91" s="27" t="s">
        <v>588</v>
      </c>
      <c r="G91" s="27">
        <v>100</v>
      </c>
      <c r="H91" s="27">
        <v>0</v>
      </c>
      <c r="I91" s="27">
        <v>0</v>
      </c>
      <c r="J91" s="27">
        <v>0</v>
      </c>
      <c r="K91" s="27">
        <v>586.36</v>
      </c>
      <c r="L91" s="27">
        <v>586.36</v>
      </c>
      <c r="M91" s="27" t="s">
        <v>598</v>
      </c>
      <c r="N91" s="27" t="s">
        <v>611</v>
      </c>
      <c r="O91" s="27" t="s">
        <v>600</v>
      </c>
      <c r="P91" s="27" t="s">
        <v>85</v>
      </c>
      <c r="Q91" s="27" t="s">
        <v>174</v>
      </c>
    </row>
    <row r="92" spans="1:23" ht="231" x14ac:dyDescent="0.25">
      <c r="A92" s="27">
        <v>78</v>
      </c>
      <c r="B92" s="27" t="s">
        <v>612</v>
      </c>
      <c r="C92" s="27" t="s">
        <v>15</v>
      </c>
      <c r="D92" s="45" t="s">
        <v>613</v>
      </c>
      <c r="E92" s="45" t="s">
        <v>385</v>
      </c>
      <c r="F92" s="27" t="s">
        <v>614</v>
      </c>
      <c r="G92" s="27">
        <v>100</v>
      </c>
      <c r="H92" s="27">
        <v>0</v>
      </c>
      <c r="I92" s="27">
        <v>0</v>
      </c>
      <c r="J92" s="27">
        <v>0</v>
      </c>
      <c r="K92" s="27">
        <v>377.48</v>
      </c>
      <c r="L92" s="27">
        <v>377.48</v>
      </c>
      <c r="M92" s="27" t="s">
        <v>615</v>
      </c>
      <c r="N92" s="27" t="s">
        <v>616</v>
      </c>
      <c r="O92" s="27" t="s">
        <v>434</v>
      </c>
      <c r="P92" s="27" t="s">
        <v>85</v>
      </c>
      <c r="Q92" s="27" t="s">
        <v>174</v>
      </c>
    </row>
    <row r="93" spans="1:23" ht="231" x14ac:dyDescent="0.25">
      <c r="A93" s="27">
        <v>79</v>
      </c>
      <c r="B93" s="27" t="s">
        <v>617</v>
      </c>
      <c r="C93" s="27" t="s">
        <v>15</v>
      </c>
      <c r="D93" s="45" t="s">
        <v>618</v>
      </c>
      <c r="E93" s="45" t="s">
        <v>385</v>
      </c>
      <c r="F93" s="27" t="s">
        <v>614</v>
      </c>
      <c r="G93" s="27">
        <v>100</v>
      </c>
      <c r="H93" s="27">
        <v>0</v>
      </c>
      <c r="I93" s="27">
        <v>0</v>
      </c>
      <c r="J93" s="27">
        <v>0</v>
      </c>
      <c r="K93" s="27">
        <v>409.08</v>
      </c>
      <c r="L93" s="27">
        <v>409.08</v>
      </c>
      <c r="M93" s="27" t="s">
        <v>615</v>
      </c>
      <c r="N93" s="27" t="s">
        <v>619</v>
      </c>
      <c r="O93" s="27" t="s">
        <v>434</v>
      </c>
      <c r="P93" s="27" t="s">
        <v>85</v>
      </c>
      <c r="Q93" s="27" t="s">
        <v>174</v>
      </c>
    </row>
    <row r="94" spans="1:23" ht="246" customHeight="1" x14ac:dyDescent="0.25">
      <c r="A94" s="27">
        <v>80</v>
      </c>
      <c r="B94" s="27" t="s">
        <v>583</v>
      </c>
      <c r="C94" s="27" t="s">
        <v>15</v>
      </c>
      <c r="D94" s="45" t="s">
        <v>620</v>
      </c>
      <c r="E94" s="45" t="s">
        <v>385</v>
      </c>
      <c r="F94" s="27" t="s">
        <v>621</v>
      </c>
      <c r="G94" s="27">
        <v>100</v>
      </c>
      <c r="H94" s="27">
        <v>0</v>
      </c>
      <c r="I94" s="27">
        <v>0</v>
      </c>
      <c r="J94" s="27">
        <v>0</v>
      </c>
      <c r="K94" s="27">
        <v>698.44</v>
      </c>
      <c r="L94" s="27">
        <v>698.44</v>
      </c>
      <c r="M94" s="27" t="s">
        <v>418</v>
      </c>
      <c r="N94" s="27" t="s">
        <v>622</v>
      </c>
      <c r="O94" s="27" t="s">
        <v>463</v>
      </c>
      <c r="P94" s="27" t="s">
        <v>83</v>
      </c>
      <c r="Q94" s="27" t="s">
        <v>174</v>
      </c>
    </row>
    <row r="95" spans="1:23" ht="231" x14ac:dyDescent="0.25">
      <c r="A95" s="27">
        <v>81</v>
      </c>
      <c r="B95" s="27" t="s">
        <v>623</v>
      </c>
      <c r="C95" s="27" t="s">
        <v>15</v>
      </c>
      <c r="D95" s="45" t="s">
        <v>624</v>
      </c>
      <c r="E95" s="45" t="s">
        <v>385</v>
      </c>
      <c r="F95" s="27" t="s">
        <v>625</v>
      </c>
      <c r="G95" s="27">
        <v>100</v>
      </c>
      <c r="H95" s="27">
        <v>0</v>
      </c>
      <c r="I95" s="27">
        <v>0</v>
      </c>
      <c r="J95" s="27">
        <v>0</v>
      </c>
      <c r="K95" s="27">
        <v>454.4</v>
      </c>
      <c r="L95" s="27">
        <v>454.4</v>
      </c>
      <c r="M95" s="27" t="s">
        <v>626</v>
      </c>
      <c r="N95" s="27" t="s">
        <v>627</v>
      </c>
      <c r="O95" s="27" t="s">
        <v>482</v>
      </c>
      <c r="P95" s="27" t="s">
        <v>87</v>
      </c>
      <c r="Q95" s="27" t="s">
        <v>174</v>
      </c>
    </row>
    <row r="96" spans="1:23" ht="231" x14ac:dyDescent="0.25">
      <c r="A96" s="27">
        <v>82</v>
      </c>
      <c r="B96" s="27" t="s">
        <v>628</v>
      </c>
      <c r="C96" s="27" t="s">
        <v>15</v>
      </c>
      <c r="D96" s="45" t="s">
        <v>629</v>
      </c>
      <c r="E96" s="45" t="s">
        <v>385</v>
      </c>
      <c r="F96" s="27" t="s">
        <v>625</v>
      </c>
      <c r="G96" s="27">
        <v>100</v>
      </c>
      <c r="H96" s="27">
        <v>0</v>
      </c>
      <c r="I96" s="27">
        <v>0</v>
      </c>
      <c r="J96" s="27">
        <v>0</v>
      </c>
      <c r="K96" s="27">
        <v>443.96</v>
      </c>
      <c r="L96" s="27">
        <v>443.96</v>
      </c>
      <c r="M96" s="27" t="s">
        <v>630</v>
      </c>
      <c r="N96" s="27" t="s">
        <v>631</v>
      </c>
      <c r="O96" s="27" t="s">
        <v>482</v>
      </c>
      <c r="P96" s="27" t="s">
        <v>87</v>
      </c>
      <c r="Q96" s="27" t="s">
        <v>174</v>
      </c>
    </row>
    <row r="97" spans="1:17" ht="231" x14ac:dyDescent="0.25">
      <c r="A97" s="27">
        <v>83</v>
      </c>
      <c r="B97" s="27" t="s">
        <v>632</v>
      </c>
      <c r="C97" s="27" t="s">
        <v>15</v>
      </c>
      <c r="D97" s="45" t="s">
        <v>633</v>
      </c>
      <c r="E97" s="45" t="s">
        <v>385</v>
      </c>
      <c r="F97" s="27" t="s">
        <v>625</v>
      </c>
      <c r="G97" s="27">
        <v>100</v>
      </c>
      <c r="H97" s="27">
        <v>0</v>
      </c>
      <c r="I97" s="27">
        <v>0</v>
      </c>
      <c r="J97" s="27">
        <v>0</v>
      </c>
      <c r="K97" s="27">
        <v>319.44</v>
      </c>
      <c r="L97" s="27">
        <v>319.44</v>
      </c>
      <c r="M97" s="27" t="s">
        <v>634</v>
      </c>
      <c r="N97" s="27" t="s">
        <v>635</v>
      </c>
      <c r="O97" s="27" t="s">
        <v>636</v>
      </c>
      <c r="P97" s="27" t="s">
        <v>85</v>
      </c>
      <c r="Q97" s="27" t="s">
        <v>174</v>
      </c>
    </row>
    <row r="98" spans="1:17" ht="231" x14ac:dyDescent="0.25">
      <c r="A98" s="27">
        <v>84</v>
      </c>
      <c r="B98" s="27" t="s">
        <v>637</v>
      </c>
      <c r="C98" s="27" t="s">
        <v>15</v>
      </c>
      <c r="D98" s="45" t="s">
        <v>638</v>
      </c>
      <c r="E98" s="45" t="s">
        <v>385</v>
      </c>
      <c r="F98" s="27" t="s">
        <v>625</v>
      </c>
      <c r="G98" s="27">
        <v>100</v>
      </c>
      <c r="H98" s="27">
        <v>0</v>
      </c>
      <c r="I98" s="27">
        <v>0</v>
      </c>
      <c r="J98" s="27">
        <v>0</v>
      </c>
      <c r="K98" s="27">
        <v>381.1</v>
      </c>
      <c r="L98" s="27">
        <v>381.1</v>
      </c>
      <c r="M98" s="27" t="s">
        <v>639</v>
      </c>
      <c r="N98" s="27" t="s">
        <v>640</v>
      </c>
      <c r="O98" s="27" t="s">
        <v>641</v>
      </c>
      <c r="P98" s="27" t="s">
        <v>87</v>
      </c>
      <c r="Q98" s="27" t="s">
        <v>174</v>
      </c>
    </row>
    <row r="99" spans="1:17" ht="231" x14ac:dyDescent="0.25">
      <c r="A99" s="27">
        <v>85</v>
      </c>
      <c r="B99" s="27" t="s">
        <v>642</v>
      </c>
      <c r="C99" s="27" t="s">
        <v>15</v>
      </c>
      <c r="D99" s="45" t="s">
        <v>643</v>
      </c>
      <c r="E99" s="45" t="s">
        <v>385</v>
      </c>
      <c r="F99" s="27" t="s">
        <v>625</v>
      </c>
      <c r="G99" s="27">
        <v>100</v>
      </c>
      <c r="H99" s="27">
        <v>0</v>
      </c>
      <c r="I99" s="27">
        <v>0</v>
      </c>
      <c r="J99" s="27">
        <v>0</v>
      </c>
      <c r="K99" s="27">
        <v>443.96</v>
      </c>
      <c r="L99" s="27">
        <v>443.96</v>
      </c>
      <c r="M99" s="27" t="s">
        <v>644</v>
      </c>
      <c r="N99" s="27" t="s">
        <v>645</v>
      </c>
      <c r="O99" s="27" t="s">
        <v>482</v>
      </c>
      <c r="P99" s="27" t="s">
        <v>87</v>
      </c>
      <c r="Q99" s="27" t="s">
        <v>174</v>
      </c>
    </row>
    <row r="100" spans="1:17" ht="231" x14ac:dyDescent="0.25">
      <c r="A100" s="27">
        <v>86</v>
      </c>
      <c r="B100" s="27" t="s">
        <v>646</v>
      </c>
      <c r="C100" s="27" t="s">
        <v>15</v>
      </c>
      <c r="D100" s="45" t="s">
        <v>647</v>
      </c>
      <c r="E100" s="45" t="s">
        <v>385</v>
      </c>
      <c r="F100" s="27" t="s">
        <v>625</v>
      </c>
      <c r="G100" s="27">
        <v>100</v>
      </c>
      <c r="H100" s="27">
        <v>0</v>
      </c>
      <c r="I100" s="27">
        <v>0</v>
      </c>
      <c r="J100" s="27">
        <v>0</v>
      </c>
      <c r="K100" s="27">
        <v>1016.4</v>
      </c>
      <c r="L100" s="27">
        <v>1016.4</v>
      </c>
      <c r="M100" s="27" t="s">
        <v>630</v>
      </c>
      <c r="N100" s="27" t="s">
        <v>648</v>
      </c>
      <c r="O100" s="27" t="s">
        <v>482</v>
      </c>
      <c r="P100" s="27" t="s">
        <v>87</v>
      </c>
      <c r="Q100" s="27" t="s">
        <v>174</v>
      </c>
    </row>
    <row r="101" spans="1:17" ht="231" x14ac:dyDescent="0.25">
      <c r="A101" s="27">
        <v>87</v>
      </c>
      <c r="B101" s="27" t="s">
        <v>649</v>
      </c>
      <c r="C101" s="27" t="s">
        <v>15</v>
      </c>
      <c r="D101" s="45" t="s">
        <v>650</v>
      </c>
      <c r="E101" s="45" t="s">
        <v>385</v>
      </c>
      <c r="F101" s="27" t="s">
        <v>625</v>
      </c>
      <c r="G101" s="27">
        <v>100</v>
      </c>
      <c r="H101" s="27">
        <v>0</v>
      </c>
      <c r="I101" s="27">
        <v>0</v>
      </c>
      <c r="J101" s="27">
        <v>0</v>
      </c>
      <c r="K101" s="27">
        <v>1040.73</v>
      </c>
      <c r="L101" s="27">
        <v>1040.73</v>
      </c>
      <c r="M101" s="27" t="s">
        <v>644</v>
      </c>
      <c r="N101" s="27" t="s">
        <v>651</v>
      </c>
      <c r="O101" s="27" t="s">
        <v>482</v>
      </c>
      <c r="P101" s="27" t="s">
        <v>87</v>
      </c>
      <c r="Q101" s="27" t="s">
        <v>174</v>
      </c>
    </row>
    <row r="102" spans="1:17" ht="231" x14ac:dyDescent="0.25">
      <c r="A102" s="27">
        <v>88</v>
      </c>
      <c r="B102" s="27" t="s">
        <v>652</v>
      </c>
      <c r="C102" s="27" t="s">
        <v>15</v>
      </c>
      <c r="D102" s="45" t="s">
        <v>653</v>
      </c>
      <c r="E102" s="45" t="s">
        <v>385</v>
      </c>
      <c r="F102" s="27" t="s">
        <v>625</v>
      </c>
      <c r="G102" s="27">
        <v>100</v>
      </c>
      <c r="H102" s="27">
        <v>0</v>
      </c>
      <c r="I102" s="27">
        <v>0</v>
      </c>
      <c r="J102" s="27">
        <v>0</v>
      </c>
      <c r="K102" s="27">
        <v>592.83000000000004</v>
      </c>
      <c r="L102" s="27">
        <v>592.83000000000004</v>
      </c>
      <c r="M102" s="27" t="s">
        <v>654</v>
      </c>
      <c r="N102" s="27" t="s">
        <v>655</v>
      </c>
      <c r="O102" s="27" t="s">
        <v>654</v>
      </c>
      <c r="P102" s="27" t="s">
        <v>83</v>
      </c>
      <c r="Q102" s="27" t="s">
        <v>174</v>
      </c>
    </row>
    <row r="103" spans="1:17" ht="231" x14ac:dyDescent="0.25">
      <c r="A103" s="27">
        <v>89</v>
      </c>
      <c r="B103" s="27" t="s">
        <v>656</v>
      </c>
      <c r="C103" s="27" t="s">
        <v>15</v>
      </c>
      <c r="D103" s="45" t="s">
        <v>657</v>
      </c>
      <c r="E103" s="45" t="s">
        <v>385</v>
      </c>
      <c r="F103" s="27" t="s">
        <v>625</v>
      </c>
      <c r="G103" s="27">
        <v>100</v>
      </c>
      <c r="H103" s="27">
        <v>0</v>
      </c>
      <c r="I103" s="27">
        <v>0</v>
      </c>
      <c r="J103" s="27">
        <v>0</v>
      </c>
      <c r="K103" s="27">
        <v>592.83000000000004</v>
      </c>
      <c r="L103" s="27">
        <v>592.83000000000004</v>
      </c>
      <c r="M103" s="27" t="s">
        <v>658</v>
      </c>
      <c r="N103" s="27" t="s">
        <v>659</v>
      </c>
      <c r="O103" s="27" t="s">
        <v>482</v>
      </c>
      <c r="P103" s="27" t="s">
        <v>83</v>
      </c>
      <c r="Q103" s="27" t="s">
        <v>174</v>
      </c>
    </row>
    <row r="104" spans="1:17" ht="231" x14ac:dyDescent="0.25">
      <c r="A104" s="27">
        <v>90</v>
      </c>
      <c r="B104" s="27" t="s">
        <v>649</v>
      </c>
      <c r="C104" s="27" t="s">
        <v>15</v>
      </c>
      <c r="D104" s="45" t="s">
        <v>660</v>
      </c>
      <c r="E104" s="45" t="s">
        <v>385</v>
      </c>
      <c r="F104" s="27" t="s">
        <v>625</v>
      </c>
      <c r="G104" s="27">
        <v>100</v>
      </c>
      <c r="H104" s="27">
        <v>0</v>
      </c>
      <c r="I104" s="27">
        <v>0</v>
      </c>
      <c r="J104" s="27">
        <v>0</v>
      </c>
      <c r="K104" s="27">
        <v>592.83000000000004</v>
      </c>
      <c r="L104" s="27">
        <v>592.83000000000004</v>
      </c>
      <c r="M104" s="27" t="s">
        <v>644</v>
      </c>
      <c r="N104" s="27" t="s">
        <v>661</v>
      </c>
      <c r="O104" s="27" t="s">
        <v>482</v>
      </c>
      <c r="P104" s="27" t="s">
        <v>87</v>
      </c>
      <c r="Q104" s="27" t="s">
        <v>174</v>
      </c>
    </row>
    <row r="105" spans="1:17" ht="249" customHeight="1" x14ac:dyDescent="0.25">
      <c r="A105" s="27">
        <v>91</v>
      </c>
      <c r="B105" s="27" t="s">
        <v>662</v>
      </c>
      <c r="C105" s="27" t="s">
        <v>15</v>
      </c>
      <c r="D105" s="45" t="s">
        <v>663</v>
      </c>
      <c r="E105" s="45" t="s">
        <v>385</v>
      </c>
      <c r="F105" s="27" t="s">
        <v>625</v>
      </c>
      <c r="G105" s="27">
        <v>100</v>
      </c>
      <c r="H105" s="27">
        <v>0</v>
      </c>
      <c r="I105" s="27">
        <v>0</v>
      </c>
      <c r="J105" s="27">
        <v>0</v>
      </c>
      <c r="K105" s="27">
        <v>771.96</v>
      </c>
      <c r="L105" s="27">
        <v>771.96</v>
      </c>
      <c r="M105" s="27" t="s">
        <v>664</v>
      </c>
      <c r="N105" s="27" t="s">
        <v>665</v>
      </c>
      <c r="O105" s="27" t="s">
        <v>482</v>
      </c>
      <c r="P105" s="27" t="s">
        <v>85</v>
      </c>
      <c r="Q105" s="27" t="s">
        <v>174</v>
      </c>
    </row>
    <row r="106" spans="1:17" ht="231" x14ac:dyDescent="0.25">
      <c r="A106" s="27">
        <v>92</v>
      </c>
      <c r="B106" s="27" t="s">
        <v>666</v>
      </c>
      <c r="C106" s="27" t="s">
        <v>15</v>
      </c>
      <c r="D106" s="45" t="s">
        <v>667</v>
      </c>
      <c r="E106" s="45" t="s">
        <v>385</v>
      </c>
      <c r="F106" s="27" t="s">
        <v>625</v>
      </c>
      <c r="G106" s="27">
        <v>100</v>
      </c>
      <c r="H106" s="27">
        <v>0</v>
      </c>
      <c r="I106" s="27">
        <v>0</v>
      </c>
      <c r="J106" s="27">
        <v>0</v>
      </c>
      <c r="K106" s="27">
        <v>771.96</v>
      </c>
      <c r="L106" s="27">
        <v>771.96</v>
      </c>
      <c r="M106" s="27" t="s">
        <v>668</v>
      </c>
      <c r="N106" s="27" t="s">
        <v>669</v>
      </c>
      <c r="O106" s="27" t="s">
        <v>482</v>
      </c>
      <c r="P106" s="27" t="s">
        <v>85</v>
      </c>
      <c r="Q106" s="27" t="s">
        <v>174</v>
      </c>
    </row>
    <row r="107" spans="1:17" ht="231" x14ac:dyDescent="0.25">
      <c r="A107" s="27">
        <v>93</v>
      </c>
      <c r="B107" s="27" t="s">
        <v>649</v>
      </c>
      <c r="C107" s="27" t="s">
        <v>15</v>
      </c>
      <c r="D107" s="45" t="s">
        <v>670</v>
      </c>
      <c r="E107" s="45" t="s">
        <v>385</v>
      </c>
      <c r="F107" s="27" t="s">
        <v>625</v>
      </c>
      <c r="G107" s="27">
        <v>100</v>
      </c>
      <c r="H107" s="27">
        <v>0</v>
      </c>
      <c r="I107" s="27">
        <v>0</v>
      </c>
      <c r="J107" s="27">
        <v>0</v>
      </c>
      <c r="K107" s="27">
        <v>656.68</v>
      </c>
      <c r="L107" s="27">
        <v>656.68</v>
      </c>
      <c r="M107" s="27" t="s">
        <v>644</v>
      </c>
      <c r="N107" s="27" t="s">
        <v>671</v>
      </c>
      <c r="O107" s="27" t="s">
        <v>482</v>
      </c>
      <c r="P107" s="27" t="s">
        <v>87</v>
      </c>
      <c r="Q107" s="27" t="s">
        <v>174</v>
      </c>
    </row>
    <row r="108" spans="1:17" ht="231" x14ac:dyDescent="0.25">
      <c r="A108" s="27">
        <v>94</v>
      </c>
      <c r="B108" s="27" t="s">
        <v>672</v>
      </c>
      <c r="C108" s="27" t="s">
        <v>15</v>
      </c>
      <c r="D108" s="45" t="s">
        <v>673</v>
      </c>
      <c r="E108" s="45" t="s">
        <v>385</v>
      </c>
      <c r="F108" s="27" t="s">
        <v>625</v>
      </c>
      <c r="G108" s="27">
        <v>100</v>
      </c>
      <c r="H108" s="27">
        <v>0</v>
      </c>
      <c r="I108" s="27">
        <v>0</v>
      </c>
      <c r="J108" s="27">
        <v>0</v>
      </c>
      <c r="K108" s="27">
        <v>656.68</v>
      </c>
      <c r="L108" s="27">
        <v>656.68</v>
      </c>
      <c r="M108" s="27" t="s">
        <v>674</v>
      </c>
      <c r="N108" s="27" t="s">
        <v>675</v>
      </c>
      <c r="O108" s="27" t="s">
        <v>676</v>
      </c>
      <c r="P108" s="27" t="s">
        <v>87</v>
      </c>
      <c r="Q108" s="27" t="s">
        <v>174</v>
      </c>
    </row>
    <row r="109" spans="1:17" ht="231" x14ac:dyDescent="0.25">
      <c r="A109" s="27">
        <v>95</v>
      </c>
      <c r="B109" s="27" t="s">
        <v>677</v>
      </c>
      <c r="C109" s="27" t="s">
        <v>15</v>
      </c>
      <c r="D109" s="45" t="s">
        <v>678</v>
      </c>
      <c r="E109" s="45" t="s">
        <v>385</v>
      </c>
      <c r="F109" s="27" t="s">
        <v>679</v>
      </c>
      <c r="G109" s="27">
        <v>100</v>
      </c>
      <c r="H109" s="27">
        <v>0</v>
      </c>
      <c r="I109" s="27">
        <v>0</v>
      </c>
      <c r="J109" s="27">
        <v>0</v>
      </c>
      <c r="K109" s="27">
        <v>367.34</v>
      </c>
      <c r="L109" s="27">
        <v>367.34</v>
      </c>
      <c r="M109" s="27" t="s">
        <v>680</v>
      </c>
      <c r="N109" s="27" t="s">
        <v>681</v>
      </c>
      <c r="O109" s="27" t="s">
        <v>682</v>
      </c>
      <c r="P109" s="27" t="s">
        <v>85</v>
      </c>
      <c r="Q109" s="27" t="s">
        <v>174</v>
      </c>
    </row>
    <row r="110" spans="1:17" ht="246" customHeight="1" x14ac:dyDescent="0.25">
      <c r="A110" s="27">
        <v>96</v>
      </c>
      <c r="B110" s="27" t="s">
        <v>683</v>
      </c>
      <c r="C110" s="27" t="s">
        <v>15</v>
      </c>
      <c r="D110" s="45" t="s">
        <v>684</v>
      </c>
      <c r="E110" s="45" t="s">
        <v>385</v>
      </c>
      <c r="F110" s="27" t="s">
        <v>685</v>
      </c>
      <c r="G110" s="27">
        <v>100</v>
      </c>
      <c r="H110" s="27">
        <v>0</v>
      </c>
      <c r="I110" s="27">
        <v>0</v>
      </c>
      <c r="J110" s="27">
        <v>0</v>
      </c>
      <c r="K110" s="27">
        <v>840.04</v>
      </c>
      <c r="L110" s="27">
        <v>840.04</v>
      </c>
      <c r="M110" s="27" t="s">
        <v>686</v>
      </c>
      <c r="N110" s="27" t="s">
        <v>687</v>
      </c>
      <c r="O110" s="27" t="s">
        <v>517</v>
      </c>
      <c r="P110" s="27" t="s">
        <v>86</v>
      </c>
      <c r="Q110" s="27" t="s">
        <v>174</v>
      </c>
    </row>
    <row r="111" spans="1:17" ht="231" x14ac:dyDescent="0.25">
      <c r="A111" s="27">
        <v>97</v>
      </c>
      <c r="B111" s="27" t="s">
        <v>512</v>
      </c>
      <c r="C111" s="27" t="s">
        <v>15</v>
      </c>
      <c r="D111" s="45" t="s">
        <v>688</v>
      </c>
      <c r="E111" s="45" t="s">
        <v>385</v>
      </c>
      <c r="F111" s="27" t="s">
        <v>685</v>
      </c>
      <c r="G111" s="27">
        <v>100</v>
      </c>
      <c r="H111" s="27">
        <v>0</v>
      </c>
      <c r="I111" s="27">
        <v>0</v>
      </c>
      <c r="J111" s="27">
        <v>0</v>
      </c>
      <c r="K111" s="27">
        <v>389.2</v>
      </c>
      <c r="L111" s="27">
        <v>389.2</v>
      </c>
      <c r="M111" s="27" t="s">
        <v>689</v>
      </c>
      <c r="N111" s="27" t="s">
        <v>690</v>
      </c>
      <c r="O111" s="27" t="s">
        <v>517</v>
      </c>
      <c r="P111" s="27" t="s">
        <v>86</v>
      </c>
      <c r="Q111" s="27" t="s">
        <v>174</v>
      </c>
    </row>
    <row r="112" spans="1:17" ht="231" x14ac:dyDescent="0.25">
      <c r="A112" s="27">
        <v>98</v>
      </c>
      <c r="B112" s="27" t="s">
        <v>561</v>
      </c>
      <c r="C112" s="27" t="s">
        <v>15</v>
      </c>
      <c r="D112" s="45" t="s">
        <v>691</v>
      </c>
      <c r="E112" s="45" t="s">
        <v>385</v>
      </c>
      <c r="F112" s="27" t="s">
        <v>685</v>
      </c>
      <c r="G112" s="27">
        <v>100</v>
      </c>
      <c r="H112" s="27">
        <v>0</v>
      </c>
      <c r="I112" s="27">
        <v>0</v>
      </c>
      <c r="J112" s="27">
        <v>0</v>
      </c>
      <c r="K112" s="27">
        <v>403.9</v>
      </c>
      <c r="L112" s="27">
        <v>403.9</v>
      </c>
      <c r="M112" s="27" t="s">
        <v>692</v>
      </c>
      <c r="N112" s="27" t="s">
        <v>693</v>
      </c>
      <c r="O112" s="27" t="s">
        <v>463</v>
      </c>
      <c r="P112" s="27" t="s">
        <v>86</v>
      </c>
      <c r="Q112" s="27" t="s">
        <v>174</v>
      </c>
    </row>
    <row r="113" spans="1:17" ht="231" x14ac:dyDescent="0.25">
      <c r="A113" s="27">
        <v>99</v>
      </c>
      <c r="B113" s="27" t="s">
        <v>694</v>
      </c>
      <c r="C113" s="27" t="s">
        <v>15</v>
      </c>
      <c r="D113" s="45" t="s">
        <v>695</v>
      </c>
      <c r="E113" s="45" t="s">
        <v>385</v>
      </c>
      <c r="F113" s="27" t="s">
        <v>685</v>
      </c>
      <c r="G113" s="27">
        <v>100</v>
      </c>
      <c r="H113" s="27">
        <v>0</v>
      </c>
      <c r="I113" s="27">
        <v>0</v>
      </c>
      <c r="J113" s="27">
        <v>0</v>
      </c>
      <c r="K113" s="27">
        <v>403.9</v>
      </c>
      <c r="L113" s="27">
        <v>403.9</v>
      </c>
      <c r="M113" s="27" t="s">
        <v>696</v>
      </c>
      <c r="N113" s="27" t="s">
        <v>697</v>
      </c>
      <c r="O113" s="27" t="s">
        <v>517</v>
      </c>
      <c r="P113" s="27" t="s">
        <v>86</v>
      </c>
      <c r="Q113" s="27" t="s">
        <v>174</v>
      </c>
    </row>
    <row r="114" spans="1:17" ht="231" x14ac:dyDescent="0.25">
      <c r="A114" s="27">
        <v>100</v>
      </c>
      <c r="B114" s="27" t="s">
        <v>698</v>
      </c>
      <c r="C114" s="27" t="s">
        <v>15</v>
      </c>
      <c r="D114" s="45" t="s">
        <v>699</v>
      </c>
      <c r="E114" s="45" t="s">
        <v>385</v>
      </c>
      <c r="F114" s="27" t="s">
        <v>685</v>
      </c>
      <c r="G114" s="27">
        <v>100</v>
      </c>
      <c r="H114" s="27">
        <v>0</v>
      </c>
      <c r="I114" s="27">
        <v>0</v>
      </c>
      <c r="J114" s="27">
        <v>0</v>
      </c>
      <c r="K114" s="27">
        <v>479.16</v>
      </c>
      <c r="L114" s="27">
        <v>479.16</v>
      </c>
      <c r="M114" s="27" t="s">
        <v>700</v>
      </c>
      <c r="N114" s="27" t="s">
        <v>701</v>
      </c>
      <c r="O114" s="27" t="s">
        <v>702</v>
      </c>
      <c r="P114" s="27" t="s">
        <v>86</v>
      </c>
      <c r="Q114" s="27" t="s">
        <v>174</v>
      </c>
    </row>
    <row r="115" spans="1:17" ht="231" x14ac:dyDescent="0.25">
      <c r="A115" s="27">
        <v>101</v>
      </c>
      <c r="B115" s="27" t="s">
        <v>703</v>
      </c>
      <c r="C115" s="27" t="s">
        <v>15</v>
      </c>
      <c r="D115" s="45" t="s">
        <v>704</v>
      </c>
      <c r="E115" s="45" t="s">
        <v>385</v>
      </c>
      <c r="F115" s="27" t="s">
        <v>685</v>
      </c>
      <c r="G115" s="27">
        <v>100</v>
      </c>
      <c r="H115" s="27">
        <v>0</v>
      </c>
      <c r="I115" s="27">
        <v>0</v>
      </c>
      <c r="J115" s="27">
        <v>0</v>
      </c>
      <c r="K115" s="30">
        <v>403.9</v>
      </c>
      <c r="L115" s="29">
        <v>403.9</v>
      </c>
      <c r="M115" s="27" t="s">
        <v>705</v>
      </c>
      <c r="N115" s="27" t="s">
        <v>706</v>
      </c>
      <c r="O115" s="27" t="s">
        <v>389</v>
      </c>
      <c r="P115" s="27" t="s">
        <v>86</v>
      </c>
      <c r="Q115" s="27" t="s">
        <v>174</v>
      </c>
    </row>
    <row r="116" spans="1:17" ht="231" x14ac:dyDescent="0.25">
      <c r="A116" s="27">
        <v>102</v>
      </c>
      <c r="B116" s="27" t="s">
        <v>707</v>
      </c>
      <c r="C116" s="27" t="s">
        <v>15</v>
      </c>
      <c r="D116" s="45" t="s">
        <v>708</v>
      </c>
      <c r="E116" s="45" t="s">
        <v>385</v>
      </c>
      <c r="F116" s="27" t="s">
        <v>709</v>
      </c>
      <c r="G116" s="27">
        <v>100</v>
      </c>
      <c r="H116" s="27">
        <v>0</v>
      </c>
      <c r="I116" s="27">
        <v>0</v>
      </c>
      <c r="J116" s="27">
        <v>0</v>
      </c>
      <c r="K116" s="27">
        <v>554.54999999999995</v>
      </c>
      <c r="L116" s="27">
        <v>554.54999999999995</v>
      </c>
      <c r="M116" s="27" t="s">
        <v>710</v>
      </c>
      <c r="N116" s="27" t="s">
        <v>711</v>
      </c>
      <c r="O116" s="27" t="s">
        <v>712</v>
      </c>
      <c r="P116" s="27" t="s">
        <v>85</v>
      </c>
      <c r="Q116" s="27" t="s">
        <v>174</v>
      </c>
    </row>
    <row r="117" spans="1:17" ht="231" customHeight="1" x14ac:dyDescent="0.25">
      <c r="A117" s="27">
        <v>103</v>
      </c>
      <c r="B117" s="27" t="s">
        <v>507</v>
      </c>
      <c r="C117" s="27" t="s">
        <v>15</v>
      </c>
      <c r="D117" s="45" t="s">
        <v>713</v>
      </c>
      <c r="E117" s="45" t="s">
        <v>385</v>
      </c>
      <c r="F117" s="27" t="s">
        <v>709</v>
      </c>
      <c r="G117" s="27">
        <v>100</v>
      </c>
      <c r="H117" s="27">
        <v>0</v>
      </c>
      <c r="I117" s="27">
        <v>0</v>
      </c>
      <c r="J117" s="27">
        <v>0</v>
      </c>
      <c r="K117" s="27">
        <v>862.2</v>
      </c>
      <c r="L117" s="27">
        <v>862.2</v>
      </c>
      <c r="M117" s="27" t="s">
        <v>509</v>
      </c>
      <c r="N117" s="27" t="s">
        <v>714</v>
      </c>
      <c r="O117" s="27" t="s">
        <v>511</v>
      </c>
      <c r="P117" s="27" t="s">
        <v>86</v>
      </c>
      <c r="Q117" s="27" t="s">
        <v>174</v>
      </c>
    </row>
    <row r="118" spans="1:17" ht="132" x14ac:dyDescent="0.25">
      <c r="A118" s="27">
        <v>104</v>
      </c>
      <c r="B118" s="27" t="s">
        <v>715</v>
      </c>
      <c r="C118" s="27" t="s">
        <v>14</v>
      </c>
      <c r="D118" s="27" t="s">
        <v>716</v>
      </c>
      <c r="E118" s="27" t="s">
        <v>717</v>
      </c>
      <c r="F118" s="27" t="s">
        <v>718</v>
      </c>
      <c r="G118" s="27">
        <v>100</v>
      </c>
      <c r="H118" s="27">
        <v>0</v>
      </c>
      <c r="I118" s="27">
        <v>0</v>
      </c>
      <c r="J118" s="27">
        <v>0</v>
      </c>
      <c r="K118" s="27" t="s">
        <v>719</v>
      </c>
      <c r="L118" s="27">
        <v>0.71699999999999997</v>
      </c>
      <c r="M118" s="27" t="s">
        <v>720</v>
      </c>
      <c r="N118" s="27" t="s">
        <v>721</v>
      </c>
      <c r="O118" s="27" t="s">
        <v>722</v>
      </c>
      <c r="P118" s="27" t="s">
        <v>82</v>
      </c>
      <c r="Q118" s="27"/>
    </row>
    <row r="119" spans="1:17" ht="148.5" x14ac:dyDescent="0.25">
      <c r="A119" s="27">
        <v>105</v>
      </c>
      <c r="B119" s="27" t="s">
        <v>723</v>
      </c>
      <c r="C119" s="27" t="s">
        <v>15</v>
      </c>
      <c r="D119" s="27" t="s">
        <v>724</v>
      </c>
      <c r="E119" s="27" t="s">
        <v>717</v>
      </c>
      <c r="F119" s="27" t="s">
        <v>725</v>
      </c>
      <c r="G119" s="27">
        <v>100</v>
      </c>
      <c r="H119" s="27">
        <v>0</v>
      </c>
      <c r="I119" s="27">
        <v>0</v>
      </c>
      <c r="J119" s="27">
        <v>0</v>
      </c>
      <c r="K119" s="33" t="s">
        <v>726</v>
      </c>
      <c r="L119" s="27">
        <v>0.38</v>
      </c>
      <c r="M119" s="27" t="s">
        <v>727</v>
      </c>
      <c r="N119" s="27" t="s">
        <v>728</v>
      </c>
      <c r="O119" s="27" t="s">
        <v>722</v>
      </c>
      <c r="P119" s="27" t="s">
        <v>82</v>
      </c>
      <c r="Q119" s="27"/>
    </row>
    <row r="120" spans="1:17" ht="247.5" x14ac:dyDescent="0.25">
      <c r="A120" s="27">
        <v>106</v>
      </c>
      <c r="B120" s="27" t="s">
        <v>755</v>
      </c>
      <c r="C120" s="27" t="s">
        <v>71</v>
      </c>
      <c r="D120" s="27" t="s">
        <v>756</v>
      </c>
      <c r="E120" s="27" t="s">
        <v>757</v>
      </c>
      <c r="F120" s="27" t="s">
        <v>758</v>
      </c>
      <c r="G120" s="46">
        <v>100</v>
      </c>
      <c r="H120" s="41" t="s">
        <v>369</v>
      </c>
      <c r="I120" s="41" t="s">
        <v>369</v>
      </c>
      <c r="J120" s="41" t="s">
        <v>369</v>
      </c>
      <c r="K120" s="47">
        <v>63.332999999999998</v>
      </c>
      <c r="L120" s="47">
        <v>63.332999999999998</v>
      </c>
      <c r="M120" s="27" t="s">
        <v>759</v>
      </c>
      <c r="N120" s="48" t="s">
        <v>760</v>
      </c>
      <c r="O120" s="27" t="s">
        <v>761</v>
      </c>
      <c r="P120" s="27" t="s">
        <v>83</v>
      </c>
      <c r="Q120" s="27" t="s">
        <v>121</v>
      </c>
    </row>
    <row r="121" spans="1:17" ht="247.5" x14ac:dyDescent="0.25">
      <c r="A121" s="27">
        <v>107</v>
      </c>
      <c r="B121" s="27" t="s">
        <v>762</v>
      </c>
      <c r="C121" s="27" t="s">
        <v>71</v>
      </c>
      <c r="D121" s="27" t="s">
        <v>763</v>
      </c>
      <c r="E121" s="27" t="s">
        <v>757</v>
      </c>
      <c r="F121" s="27" t="s">
        <v>764</v>
      </c>
      <c r="G121" s="46">
        <v>100</v>
      </c>
      <c r="H121" s="41" t="s">
        <v>369</v>
      </c>
      <c r="I121" s="41" t="s">
        <v>369</v>
      </c>
      <c r="J121" s="41" t="s">
        <v>369</v>
      </c>
      <c r="K121" s="47">
        <v>63.332999999999998</v>
      </c>
      <c r="L121" s="47">
        <v>63.332999999999998</v>
      </c>
      <c r="M121" s="27" t="s">
        <v>759</v>
      </c>
      <c r="N121" s="48" t="s">
        <v>760</v>
      </c>
      <c r="O121" s="27" t="s">
        <v>761</v>
      </c>
      <c r="P121" s="27" t="s">
        <v>83</v>
      </c>
      <c r="Q121" s="27" t="s">
        <v>121</v>
      </c>
    </row>
    <row r="122" spans="1:17" ht="247.5" x14ac:dyDescent="0.25">
      <c r="A122" s="27">
        <v>108</v>
      </c>
      <c r="B122" s="27" t="s">
        <v>765</v>
      </c>
      <c r="C122" s="27" t="s">
        <v>71</v>
      </c>
      <c r="D122" s="27" t="s">
        <v>766</v>
      </c>
      <c r="E122" s="27" t="s">
        <v>757</v>
      </c>
      <c r="F122" s="27" t="s">
        <v>767</v>
      </c>
      <c r="G122" s="46">
        <v>100</v>
      </c>
      <c r="H122" s="41" t="s">
        <v>369</v>
      </c>
      <c r="I122" s="41" t="s">
        <v>369</v>
      </c>
      <c r="J122" s="41" t="s">
        <v>369</v>
      </c>
      <c r="K122" s="47">
        <v>63.334000000000003</v>
      </c>
      <c r="L122" s="47">
        <v>63.334000000000003</v>
      </c>
      <c r="M122" s="27" t="s">
        <v>768</v>
      </c>
      <c r="N122" s="48" t="s">
        <v>760</v>
      </c>
      <c r="O122" s="27" t="s">
        <v>761</v>
      </c>
      <c r="P122" s="27" t="s">
        <v>83</v>
      </c>
      <c r="Q122" s="27" t="s">
        <v>121</v>
      </c>
    </row>
    <row r="123" spans="1:17" ht="16.5" customHeight="1" x14ac:dyDescent="0.25">
      <c r="A123" s="27">
        <v>109</v>
      </c>
      <c r="B123" s="27" t="s">
        <v>769</v>
      </c>
      <c r="C123" s="27" t="s">
        <v>71</v>
      </c>
      <c r="D123" s="27" t="s">
        <v>770</v>
      </c>
      <c r="E123" s="27" t="s">
        <v>757</v>
      </c>
      <c r="F123" s="27" t="s">
        <v>771</v>
      </c>
      <c r="G123" s="46">
        <v>100</v>
      </c>
      <c r="H123" s="41" t="s">
        <v>369</v>
      </c>
      <c r="I123" s="41" t="s">
        <v>369</v>
      </c>
      <c r="J123" s="41" t="s">
        <v>369</v>
      </c>
      <c r="K123" s="47">
        <v>63.25</v>
      </c>
      <c r="L123" s="47">
        <v>63.25</v>
      </c>
      <c r="M123" s="27" t="s">
        <v>769</v>
      </c>
      <c r="N123" s="27" t="s">
        <v>772</v>
      </c>
      <c r="O123" s="27" t="s">
        <v>773</v>
      </c>
      <c r="P123" s="27" t="s">
        <v>83</v>
      </c>
      <c r="Q123" s="27" t="s">
        <v>121</v>
      </c>
    </row>
    <row r="124" spans="1:17" ht="247.5" x14ac:dyDescent="0.25">
      <c r="A124" s="27">
        <v>110</v>
      </c>
      <c r="B124" s="27" t="s">
        <v>774</v>
      </c>
      <c r="C124" s="27" t="s">
        <v>71</v>
      </c>
      <c r="D124" s="27" t="s">
        <v>775</v>
      </c>
      <c r="E124" s="27" t="s">
        <v>757</v>
      </c>
      <c r="F124" s="27" t="s">
        <v>771</v>
      </c>
      <c r="G124" s="46">
        <v>100</v>
      </c>
      <c r="H124" s="41" t="s">
        <v>369</v>
      </c>
      <c r="I124" s="41" t="s">
        <v>369</v>
      </c>
      <c r="J124" s="41" t="s">
        <v>369</v>
      </c>
      <c r="K124" s="47">
        <v>63.25</v>
      </c>
      <c r="L124" s="47">
        <v>63.25</v>
      </c>
      <c r="M124" s="29" t="s">
        <v>776</v>
      </c>
      <c r="N124" s="27" t="s">
        <v>777</v>
      </c>
      <c r="O124" s="27" t="s">
        <v>778</v>
      </c>
      <c r="P124" s="27" t="s">
        <v>83</v>
      </c>
      <c r="Q124" s="27" t="s">
        <v>121</v>
      </c>
    </row>
    <row r="125" spans="1:17" ht="247.5" x14ac:dyDescent="0.25">
      <c r="A125" s="27">
        <v>111</v>
      </c>
      <c r="B125" s="27" t="s">
        <v>779</v>
      </c>
      <c r="C125" s="27" t="s">
        <v>71</v>
      </c>
      <c r="D125" s="27" t="s">
        <v>780</v>
      </c>
      <c r="E125" s="27" t="s">
        <v>757</v>
      </c>
      <c r="F125" s="27" t="s">
        <v>771</v>
      </c>
      <c r="G125" s="46">
        <v>100</v>
      </c>
      <c r="H125" s="41" t="s">
        <v>369</v>
      </c>
      <c r="I125" s="41" t="s">
        <v>369</v>
      </c>
      <c r="J125" s="41" t="s">
        <v>369</v>
      </c>
      <c r="K125" s="47">
        <v>63.25</v>
      </c>
      <c r="L125" s="47">
        <v>63.25</v>
      </c>
      <c r="M125" s="29" t="s">
        <v>781</v>
      </c>
      <c r="N125" s="27" t="s">
        <v>777</v>
      </c>
      <c r="O125" s="27" t="s">
        <v>778</v>
      </c>
      <c r="P125" s="27" t="s">
        <v>83</v>
      </c>
      <c r="Q125" s="27" t="s">
        <v>121</v>
      </c>
    </row>
    <row r="126" spans="1:17" ht="247.5" x14ac:dyDescent="0.25">
      <c r="A126" s="27">
        <v>112</v>
      </c>
      <c r="B126" s="27" t="s">
        <v>782</v>
      </c>
      <c r="C126" s="27" t="s">
        <v>71</v>
      </c>
      <c r="D126" s="27" t="s">
        <v>783</v>
      </c>
      <c r="E126" s="27" t="s">
        <v>757</v>
      </c>
      <c r="F126" s="27" t="s">
        <v>771</v>
      </c>
      <c r="G126" s="46">
        <v>100</v>
      </c>
      <c r="H126" s="41" t="s">
        <v>369</v>
      </c>
      <c r="I126" s="41" t="s">
        <v>369</v>
      </c>
      <c r="J126" s="41" t="s">
        <v>369</v>
      </c>
      <c r="K126" s="47">
        <v>63.25</v>
      </c>
      <c r="L126" s="47">
        <v>63.25</v>
      </c>
      <c r="M126" s="29" t="s">
        <v>784</v>
      </c>
      <c r="N126" s="27" t="s">
        <v>777</v>
      </c>
      <c r="O126" s="27" t="s">
        <v>778</v>
      </c>
      <c r="P126" s="27" t="s">
        <v>83</v>
      </c>
      <c r="Q126" s="27"/>
    </row>
    <row r="127" spans="1:17" ht="346.5" x14ac:dyDescent="0.25">
      <c r="A127" s="27">
        <v>113</v>
      </c>
      <c r="B127" s="27" t="s">
        <v>789</v>
      </c>
      <c r="C127" s="27" t="s">
        <v>790</v>
      </c>
      <c r="D127" s="27" t="s">
        <v>791</v>
      </c>
      <c r="E127" s="27" t="s">
        <v>792</v>
      </c>
      <c r="F127" s="27" t="s">
        <v>793</v>
      </c>
      <c r="G127" s="27">
        <v>100</v>
      </c>
      <c r="H127" s="27">
        <v>0</v>
      </c>
      <c r="I127" s="27">
        <v>0</v>
      </c>
      <c r="J127" s="27">
        <v>0</v>
      </c>
      <c r="K127" s="27">
        <v>0</v>
      </c>
      <c r="L127" s="27">
        <v>0</v>
      </c>
      <c r="M127" s="27" t="s">
        <v>794</v>
      </c>
      <c r="N127" s="27" t="s">
        <v>795</v>
      </c>
      <c r="O127" s="27" t="s">
        <v>796</v>
      </c>
      <c r="P127" s="27" t="s">
        <v>83</v>
      </c>
      <c r="Q127" s="27" t="s">
        <v>797</v>
      </c>
    </row>
    <row r="128" spans="1:17" ht="264" x14ac:dyDescent="0.25">
      <c r="A128" s="27">
        <v>114</v>
      </c>
      <c r="B128" s="37" t="s">
        <v>798</v>
      </c>
      <c r="C128" s="27" t="s">
        <v>790</v>
      </c>
      <c r="D128" s="27" t="s">
        <v>799</v>
      </c>
      <c r="E128" s="27" t="s">
        <v>800</v>
      </c>
      <c r="F128" s="27" t="s">
        <v>801</v>
      </c>
      <c r="G128" s="27">
        <v>100</v>
      </c>
      <c r="H128" s="27">
        <v>0</v>
      </c>
      <c r="I128" s="27">
        <v>0</v>
      </c>
      <c r="J128" s="27">
        <v>0</v>
      </c>
      <c r="K128" s="27">
        <v>0</v>
      </c>
      <c r="L128" s="27">
        <v>0</v>
      </c>
      <c r="M128" s="27" t="s">
        <v>802</v>
      </c>
      <c r="N128" s="27" t="s">
        <v>803</v>
      </c>
      <c r="O128" s="27" t="s">
        <v>804</v>
      </c>
      <c r="P128" s="27" t="s">
        <v>83</v>
      </c>
      <c r="Q128" s="27" t="s">
        <v>797</v>
      </c>
    </row>
    <row r="129" spans="1:17" ht="181.5" x14ac:dyDescent="0.25">
      <c r="A129" s="27">
        <v>115</v>
      </c>
      <c r="B129" s="27" t="s">
        <v>805</v>
      </c>
      <c r="C129" s="27" t="s">
        <v>790</v>
      </c>
      <c r="D129" s="27" t="s">
        <v>806</v>
      </c>
      <c r="E129" s="27" t="s">
        <v>807</v>
      </c>
      <c r="F129" s="27" t="s">
        <v>793</v>
      </c>
      <c r="G129" s="27">
        <v>100</v>
      </c>
      <c r="H129" s="27">
        <v>0</v>
      </c>
      <c r="I129" s="27">
        <v>0</v>
      </c>
      <c r="J129" s="27">
        <v>0</v>
      </c>
      <c r="K129" s="27">
        <v>0</v>
      </c>
      <c r="L129" s="27">
        <v>0</v>
      </c>
      <c r="M129" s="27" t="s">
        <v>808</v>
      </c>
      <c r="N129" s="27" t="s">
        <v>809</v>
      </c>
      <c r="O129" s="27" t="s">
        <v>804</v>
      </c>
      <c r="P129" s="27" t="s">
        <v>83</v>
      </c>
      <c r="Q129" s="27" t="s">
        <v>797</v>
      </c>
    </row>
    <row r="130" spans="1:17" ht="396" x14ac:dyDescent="0.25">
      <c r="A130" s="27">
        <v>116</v>
      </c>
      <c r="B130" s="27" t="s">
        <v>810</v>
      </c>
      <c r="C130" s="27" t="s">
        <v>790</v>
      </c>
      <c r="D130" s="27" t="s">
        <v>811</v>
      </c>
      <c r="E130" s="27" t="s">
        <v>812</v>
      </c>
      <c r="F130" s="27" t="s">
        <v>813</v>
      </c>
      <c r="G130" s="27">
        <v>100</v>
      </c>
      <c r="H130" s="27">
        <v>0</v>
      </c>
      <c r="I130" s="27">
        <v>0</v>
      </c>
      <c r="J130" s="27">
        <v>0</v>
      </c>
      <c r="K130" s="27">
        <v>0</v>
      </c>
      <c r="L130" s="27">
        <v>0</v>
      </c>
      <c r="M130" s="27" t="s">
        <v>814</v>
      </c>
      <c r="N130" s="27" t="s">
        <v>815</v>
      </c>
      <c r="O130" s="27" t="s">
        <v>804</v>
      </c>
      <c r="P130" s="27" t="s">
        <v>174</v>
      </c>
      <c r="Q130" s="27" t="s">
        <v>797</v>
      </c>
    </row>
    <row r="131" spans="1:17" ht="132" x14ac:dyDescent="0.25">
      <c r="A131" s="27">
        <v>117</v>
      </c>
      <c r="B131" s="27" t="s">
        <v>816</v>
      </c>
      <c r="C131" s="27" t="s">
        <v>817</v>
      </c>
      <c r="D131" s="27" t="s">
        <v>818</v>
      </c>
      <c r="E131" s="27" t="s">
        <v>819</v>
      </c>
      <c r="F131" s="27" t="s">
        <v>820</v>
      </c>
      <c r="G131" s="27">
        <v>100</v>
      </c>
      <c r="H131" s="27">
        <v>0</v>
      </c>
      <c r="I131" s="27">
        <v>0</v>
      </c>
      <c r="J131" s="27">
        <v>0</v>
      </c>
      <c r="K131" s="27">
        <v>0</v>
      </c>
      <c r="L131" s="27">
        <v>0</v>
      </c>
      <c r="M131" s="27" t="s">
        <v>821</v>
      </c>
      <c r="N131" s="27" t="s">
        <v>822</v>
      </c>
      <c r="O131" s="27" t="s">
        <v>823</v>
      </c>
      <c r="P131" s="27" t="s">
        <v>174</v>
      </c>
      <c r="Q131" s="27" t="s">
        <v>797</v>
      </c>
    </row>
    <row r="132" spans="1:17" ht="148.5" customHeight="1" x14ac:dyDescent="0.25">
      <c r="A132" s="27">
        <v>118</v>
      </c>
      <c r="B132" s="27" t="s">
        <v>824</v>
      </c>
      <c r="C132" s="27" t="s">
        <v>817</v>
      </c>
      <c r="D132" s="27" t="s">
        <v>825</v>
      </c>
      <c r="E132" s="27" t="s">
        <v>819</v>
      </c>
      <c r="F132" s="27" t="s">
        <v>826</v>
      </c>
      <c r="G132" s="27">
        <v>100</v>
      </c>
      <c r="H132" s="27">
        <v>0</v>
      </c>
      <c r="I132" s="27">
        <v>0</v>
      </c>
      <c r="J132" s="27">
        <v>0</v>
      </c>
      <c r="K132" s="27">
        <v>0</v>
      </c>
      <c r="L132" s="27">
        <v>0</v>
      </c>
      <c r="M132" s="27" t="s">
        <v>827</v>
      </c>
      <c r="N132" s="27" t="s">
        <v>828</v>
      </c>
      <c r="O132" s="27" t="s">
        <v>829</v>
      </c>
      <c r="P132" s="27" t="s">
        <v>174</v>
      </c>
      <c r="Q132" s="27" t="s">
        <v>797</v>
      </c>
    </row>
    <row r="133" spans="1:17" ht="132" x14ac:dyDescent="0.25">
      <c r="A133" s="27">
        <v>119</v>
      </c>
      <c r="B133" s="27" t="s">
        <v>830</v>
      </c>
      <c r="C133" s="27" t="s">
        <v>817</v>
      </c>
      <c r="D133" s="27" t="s">
        <v>831</v>
      </c>
      <c r="E133" s="27" t="s">
        <v>819</v>
      </c>
      <c r="F133" s="27" t="s">
        <v>820</v>
      </c>
      <c r="G133" s="27">
        <v>100</v>
      </c>
      <c r="H133" s="27">
        <v>0</v>
      </c>
      <c r="I133" s="27">
        <v>0</v>
      </c>
      <c r="J133" s="27">
        <v>0</v>
      </c>
      <c r="K133" s="27">
        <v>0</v>
      </c>
      <c r="L133" s="27">
        <v>0</v>
      </c>
      <c r="M133" s="27" t="s">
        <v>832</v>
      </c>
      <c r="N133" s="27" t="s">
        <v>833</v>
      </c>
      <c r="O133" s="27" t="s">
        <v>829</v>
      </c>
      <c r="P133" s="27" t="s">
        <v>174</v>
      </c>
      <c r="Q133" s="27" t="s">
        <v>797</v>
      </c>
    </row>
    <row r="134" spans="1:17" ht="148.5" x14ac:dyDescent="0.25">
      <c r="A134" s="27">
        <v>120</v>
      </c>
      <c r="B134" s="27" t="s">
        <v>834</v>
      </c>
      <c r="C134" s="27" t="s">
        <v>817</v>
      </c>
      <c r="D134" s="27" t="s">
        <v>835</v>
      </c>
      <c r="E134" s="27" t="s">
        <v>819</v>
      </c>
      <c r="F134" s="27" t="s">
        <v>836</v>
      </c>
      <c r="G134" s="27">
        <v>100</v>
      </c>
      <c r="H134" s="27">
        <v>0</v>
      </c>
      <c r="I134" s="27">
        <v>0</v>
      </c>
      <c r="J134" s="27">
        <v>0</v>
      </c>
      <c r="K134" s="27">
        <v>0</v>
      </c>
      <c r="L134" s="27">
        <v>0</v>
      </c>
      <c r="M134" s="27" t="s">
        <v>837</v>
      </c>
      <c r="N134" s="27" t="s">
        <v>838</v>
      </c>
      <c r="O134" s="27" t="s">
        <v>804</v>
      </c>
      <c r="P134" s="27" t="s">
        <v>174</v>
      </c>
      <c r="Q134" s="27" t="s">
        <v>797</v>
      </c>
    </row>
    <row r="135" spans="1:17" ht="132" x14ac:dyDescent="0.25">
      <c r="A135" s="27">
        <v>121</v>
      </c>
      <c r="B135" s="27" t="s">
        <v>839</v>
      </c>
      <c r="C135" s="27" t="s">
        <v>817</v>
      </c>
      <c r="D135" s="27" t="s">
        <v>840</v>
      </c>
      <c r="E135" s="27" t="s">
        <v>819</v>
      </c>
      <c r="F135" s="27" t="s">
        <v>836</v>
      </c>
      <c r="G135" s="27">
        <v>100</v>
      </c>
      <c r="H135" s="27">
        <v>0</v>
      </c>
      <c r="I135" s="27">
        <v>0</v>
      </c>
      <c r="J135" s="27">
        <v>0</v>
      </c>
      <c r="K135" s="27">
        <v>0</v>
      </c>
      <c r="L135" s="27">
        <v>0</v>
      </c>
      <c r="M135" s="27" t="s">
        <v>841</v>
      </c>
      <c r="N135" s="27" t="s">
        <v>842</v>
      </c>
      <c r="O135" s="27" t="s">
        <v>829</v>
      </c>
      <c r="P135" s="27" t="s">
        <v>174</v>
      </c>
      <c r="Q135" s="27" t="s">
        <v>797</v>
      </c>
    </row>
    <row r="136" spans="1:17" ht="132" x14ac:dyDescent="0.25">
      <c r="A136" s="27">
        <v>122</v>
      </c>
      <c r="B136" s="27" t="s">
        <v>843</v>
      </c>
      <c r="C136" s="27" t="s">
        <v>817</v>
      </c>
      <c r="D136" s="27" t="s">
        <v>844</v>
      </c>
      <c r="E136" s="27" t="s">
        <v>819</v>
      </c>
      <c r="F136" s="27" t="s">
        <v>836</v>
      </c>
      <c r="G136" s="27">
        <v>100</v>
      </c>
      <c r="H136" s="27">
        <v>0</v>
      </c>
      <c r="I136" s="27">
        <v>0</v>
      </c>
      <c r="J136" s="27">
        <v>0</v>
      </c>
      <c r="K136" s="27">
        <v>0</v>
      </c>
      <c r="L136" s="27">
        <v>0</v>
      </c>
      <c r="M136" s="27" t="s">
        <v>845</v>
      </c>
      <c r="N136" s="27" t="s">
        <v>846</v>
      </c>
      <c r="O136" s="27" t="s">
        <v>829</v>
      </c>
      <c r="P136" s="27" t="s">
        <v>174</v>
      </c>
      <c r="Q136" s="27" t="s">
        <v>797</v>
      </c>
    </row>
    <row r="137" spans="1:17" ht="150" customHeight="1" x14ac:dyDescent="0.25">
      <c r="A137" s="27">
        <v>123</v>
      </c>
      <c r="B137" s="27" t="s">
        <v>847</v>
      </c>
      <c r="C137" s="27" t="s">
        <v>817</v>
      </c>
      <c r="D137" s="27" t="s">
        <v>848</v>
      </c>
      <c r="E137" s="27" t="s">
        <v>819</v>
      </c>
      <c r="F137" s="27" t="s">
        <v>849</v>
      </c>
      <c r="G137" s="27">
        <v>100</v>
      </c>
      <c r="H137" s="27">
        <v>0</v>
      </c>
      <c r="I137" s="27">
        <v>0</v>
      </c>
      <c r="J137" s="27">
        <v>0</v>
      </c>
      <c r="K137" s="27">
        <v>0</v>
      </c>
      <c r="L137" s="27">
        <v>0</v>
      </c>
      <c r="M137" s="27" t="s">
        <v>850</v>
      </c>
      <c r="N137" s="27" t="s">
        <v>851</v>
      </c>
      <c r="O137" s="27" t="s">
        <v>829</v>
      </c>
      <c r="P137" s="27" t="s">
        <v>174</v>
      </c>
      <c r="Q137" s="27" t="s">
        <v>797</v>
      </c>
    </row>
    <row r="138" spans="1:17" ht="132" x14ac:dyDescent="0.25">
      <c r="A138" s="27">
        <v>124</v>
      </c>
      <c r="B138" s="27" t="s">
        <v>852</v>
      </c>
      <c r="C138" s="27" t="s">
        <v>817</v>
      </c>
      <c r="D138" s="27" t="s">
        <v>853</v>
      </c>
      <c r="E138" s="27" t="s">
        <v>819</v>
      </c>
      <c r="F138" s="27" t="s">
        <v>849</v>
      </c>
      <c r="G138" s="27">
        <v>100</v>
      </c>
      <c r="H138" s="27">
        <v>0</v>
      </c>
      <c r="I138" s="27">
        <v>0</v>
      </c>
      <c r="J138" s="27">
        <v>0</v>
      </c>
      <c r="K138" s="27">
        <v>0</v>
      </c>
      <c r="L138" s="27">
        <v>0</v>
      </c>
      <c r="M138" s="27" t="s">
        <v>854</v>
      </c>
      <c r="N138" s="27" t="s">
        <v>855</v>
      </c>
      <c r="O138" s="27" t="s">
        <v>829</v>
      </c>
      <c r="P138" s="27" t="s">
        <v>174</v>
      </c>
      <c r="Q138" s="27" t="s">
        <v>797</v>
      </c>
    </row>
    <row r="139" spans="1:17" ht="115.5" x14ac:dyDescent="0.25">
      <c r="A139" s="27">
        <v>125</v>
      </c>
      <c r="B139" s="27" t="s">
        <v>856</v>
      </c>
      <c r="C139" s="27" t="s">
        <v>817</v>
      </c>
      <c r="D139" s="27" t="s">
        <v>857</v>
      </c>
      <c r="E139" s="27" t="s">
        <v>819</v>
      </c>
      <c r="F139" s="27" t="s">
        <v>849</v>
      </c>
      <c r="G139" s="27">
        <v>100</v>
      </c>
      <c r="H139" s="27">
        <v>0</v>
      </c>
      <c r="I139" s="27">
        <v>0</v>
      </c>
      <c r="J139" s="27">
        <v>0</v>
      </c>
      <c r="K139" s="27">
        <v>0</v>
      </c>
      <c r="L139" s="27">
        <v>0</v>
      </c>
      <c r="M139" s="27" t="s">
        <v>858</v>
      </c>
      <c r="N139" s="27" t="s">
        <v>859</v>
      </c>
      <c r="O139" s="27" t="s">
        <v>860</v>
      </c>
      <c r="P139" s="27" t="s">
        <v>174</v>
      </c>
      <c r="Q139" s="27" t="s">
        <v>797</v>
      </c>
    </row>
    <row r="140" spans="1:17" ht="132" x14ac:dyDescent="0.25">
      <c r="A140" s="27">
        <v>126</v>
      </c>
      <c r="B140" s="27" t="s">
        <v>861</v>
      </c>
      <c r="C140" s="27" t="s">
        <v>817</v>
      </c>
      <c r="D140" s="27" t="s">
        <v>862</v>
      </c>
      <c r="E140" s="27" t="s">
        <v>819</v>
      </c>
      <c r="F140" s="27" t="s">
        <v>836</v>
      </c>
      <c r="G140" s="27">
        <v>100</v>
      </c>
      <c r="H140" s="27">
        <v>0</v>
      </c>
      <c r="I140" s="27">
        <v>0</v>
      </c>
      <c r="J140" s="27">
        <v>0</v>
      </c>
      <c r="K140" s="27">
        <v>0</v>
      </c>
      <c r="L140" s="27">
        <v>0</v>
      </c>
      <c r="M140" s="27" t="s">
        <v>863</v>
      </c>
      <c r="N140" s="27" t="s">
        <v>864</v>
      </c>
      <c r="O140" s="27" t="s">
        <v>829</v>
      </c>
      <c r="P140" s="27" t="s">
        <v>174</v>
      </c>
      <c r="Q140" s="27" t="s">
        <v>797</v>
      </c>
    </row>
    <row r="141" spans="1:17" ht="132" x14ac:dyDescent="0.25">
      <c r="A141" s="27">
        <v>127</v>
      </c>
      <c r="B141" s="27" t="s">
        <v>865</v>
      </c>
      <c r="C141" s="27" t="s">
        <v>817</v>
      </c>
      <c r="D141" s="27" t="s">
        <v>866</v>
      </c>
      <c r="E141" s="27" t="s">
        <v>819</v>
      </c>
      <c r="F141" s="27" t="s">
        <v>836</v>
      </c>
      <c r="G141" s="27">
        <v>100</v>
      </c>
      <c r="H141" s="27">
        <v>0</v>
      </c>
      <c r="I141" s="27">
        <v>0</v>
      </c>
      <c r="J141" s="27">
        <v>0</v>
      </c>
      <c r="K141" s="27">
        <v>0</v>
      </c>
      <c r="L141" s="27">
        <v>0</v>
      </c>
      <c r="M141" s="27" t="s">
        <v>867</v>
      </c>
      <c r="N141" s="27" t="s">
        <v>868</v>
      </c>
      <c r="O141" s="27" t="s">
        <v>829</v>
      </c>
      <c r="P141" s="27" t="s">
        <v>174</v>
      </c>
      <c r="Q141" s="27" t="s">
        <v>797</v>
      </c>
    </row>
    <row r="142" spans="1:17" ht="132" x14ac:dyDescent="0.25">
      <c r="A142" s="27">
        <v>128</v>
      </c>
      <c r="B142" s="27" t="s">
        <v>869</v>
      </c>
      <c r="C142" s="27" t="s">
        <v>817</v>
      </c>
      <c r="D142" s="27" t="s">
        <v>870</v>
      </c>
      <c r="E142" s="27" t="s">
        <v>819</v>
      </c>
      <c r="F142" s="27" t="s">
        <v>849</v>
      </c>
      <c r="G142" s="27">
        <v>100</v>
      </c>
      <c r="H142" s="27">
        <v>0</v>
      </c>
      <c r="I142" s="27">
        <v>0</v>
      </c>
      <c r="J142" s="27">
        <v>0</v>
      </c>
      <c r="K142" s="27">
        <v>0</v>
      </c>
      <c r="L142" s="27">
        <v>0</v>
      </c>
      <c r="M142" s="27" t="s">
        <v>871</v>
      </c>
      <c r="N142" s="27" t="s">
        <v>872</v>
      </c>
      <c r="O142" s="27" t="s">
        <v>829</v>
      </c>
      <c r="P142" s="27" t="s">
        <v>174</v>
      </c>
      <c r="Q142" s="27" t="s">
        <v>797</v>
      </c>
    </row>
    <row r="143" spans="1:17" ht="145.5" customHeight="1" x14ac:dyDescent="0.25">
      <c r="A143" s="27">
        <v>129</v>
      </c>
      <c r="B143" s="27" t="s">
        <v>873</v>
      </c>
      <c r="C143" s="27" t="s">
        <v>817</v>
      </c>
      <c r="D143" s="27" t="s">
        <v>874</v>
      </c>
      <c r="E143" s="27" t="s">
        <v>819</v>
      </c>
      <c r="F143" s="27" t="s">
        <v>875</v>
      </c>
      <c r="G143" s="27">
        <v>100</v>
      </c>
      <c r="H143" s="27">
        <v>0</v>
      </c>
      <c r="I143" s="27">
        <v>0</v>
      </c>
      <c r="J143" s="27">
        <v>0</v>
      </c>
      <c r="K143" s="27">
        <v>0</v>
      </c>
      <c r="L143" s="27">
        <v>0</v>
      </c>
      <c r="M143" s="27" t="s">
        <v>876</v>
      </c>
      <c r="N143" s="27" t="s">
        <v>877</v>
      </c>
      <c r="O143" s="27" t="s">
        <v>804</v>
      </c>
      <c r="P143" s="27" t="s">
        <v>83</v>
      </c>
      <c r="Q143" s="27" t="s">
        <v>797</v>
      </c>
    </row>
    <row r="144" spans="1:17" ht="132" x14ac:dyDescent="0.25">
      <c r="A144" s="27">
        <v>130</v>
      </c>
      <c r="B144" s="27" t="s">
        <v>878</v>
      </c>
      <c r="C144" s="27" t="s">
        <v>817</v>
      </c>
      <c r="D144" s="27" t="s">
        <v>879</v>
      </c>
      <c r="E144" s="27" t="s">
        <v>819</v>
      </c>
      <c r="F144" s="27" t="s">
        <v>880</v>
      </c>
      <c r="G144" s="27">
        <v>100</v>
      </c>
      <c r="H144" s="27">
        <v>0</v>
      </c>
      <c r="I144" s="27">
        <v>0</v>
      </c>
      <c r="J144" s="27">
        <v>0</v>
      </c>
      <c r="K144" s="27">
        <v>0</v>
      </c>
      <c r="L144" s="27">
        <v>0</v>
      </c>
      <c r="M144" s="27" t="s">
        <v>881</v>
      </c>
      <c r="N144" s="27" t="s">
        <v>882</v>
      </c>
      <c r="O144" s="27" t="s">
        <v>829</v>
      </c>
      <c r="P144" s="27" t="s">
        <v>174</v>
      </c>
      <c r="Q144" s="27" t="s">
        <v>797</v>
      </c>
    </row>
    <row r="145" spans="1:17" ht="132" x14ac:dyDescent="0.25">
      <c r="A145" s="27">
        <v>131</v>
      </c>
      <c r="B145" s="27" t="s">
        <v>883</v>
      </c>
      <c r="C145" s="27" t="s">
        <v>817</v>
      </c>
      <c r="D145" s="27" t="s">
        <v>884</v>
      </c>
      <c r="E145" s="27" t="s">
        <v>819</v>
      </c>
      <c r="F145" s="27" t="s">
        <v>885</v>
      </c>
      <c r="G145" s="27">
        <v>100</v>
      </c>
      <c r="H145" s="27">
        <v>0</v>
      </c>
      <c r="I145" s="27">
        <v>0</v>
      </c>
      <c r="J145" s="27">
        <v>0</v>
      </c>
      <c r="K145" s="27">
        <v>0</v>
      </c>
      <c r="L145" s="27">
        <v>0</v>
      </c>
      <c r="M145" s="27" t="s">
        <v>886</v>
      </c>
      <c r="N145" s="27" t="s">
        <v>887</v>
      </c>
      <c r="O145" s="27" t="s">
        <v>829</v>
      </c>
      <c r="P145" s="27" t="s">
        <v>174</v>
      </c>
      <c r="Q145" s="27" t="s">
        <v>797</v>
      </c>
    </row>
    <row r="146" spans="1:17" ht="132" x14ac:dyDescent="0.25">
      <c r="A146" s="27">
        <v>132</v>
      </c>
      <c r="B146" s="27" t="s">
        <v>888</v>
      </c>
      <c r="C146" s="27" t="s">
        <v>817</v>
      </c>
      <c r="D146" s="27" t="s">
        <v>889</v>
      </c>
      <c r="E146" s="27" t="s">
        <v>819</v>
      </c>
      <c r="F146" s="27" t="s">
        <v>890</v>
      </c>
      <c r="G146" s="27">
        <v>100</v>
      </c>
      <c r="H146" s="27">
        <v>0</v>
      </c>
      <c r="I146" s="27">
        <v>0</v>
      </c>
      <c r="J146" s="27">
        <v>0</v>
      </c>
      <c r="K146" s="27">
        <v>0</v>
      </c>
      <c r="L146" s="27">
        <v>0</v>
      </c>
      <c r="M146" s="27" t="s">
        <v>891</v>
      </c>
      <c r="N146" s="27" t="s">
        <v>892</v>
      </c>
      <c r="O146" s="27" t="s">
        <v>829</v>
      </c>
      <c r="P146" s="27" t="s">
        <v>174</v>
      </c>
      <c r="Q146" s="27" t="s">
        <v>797</v>
      </c>
    </row>
    <row r="147" spans="1:17" ht="132" x14ac:dyDescent="0.25">
      <c r="A147" s="27">
        <v>133</v>
      </c>
      <c r="B147" s="27" t="s">
        <v>893</v>
      </c>
      <c r="C147" s="27" t="s">
        <v>817</v>
      </c>
      <c r="D147" s="27" t="s">
        <v>894</v>
      </c>
      <c r="E147" s="27" t="s">
        <v>819</v>
      </c>
      <c r="F147" s="27" t="s">
        <v>895</v>
      </c>
      <c r="G147" s="27">
        <v>100</v>
      </c>
      <c r="H147" s="27">
        <v>0</v>
      </c>
      <c r="I147" s="27">
        <v>0</v>
      </c>
      <c r="J147" s="27">
        <v>0</v>
      </c>
      <c r="K147" s="27">
        <v>0</v>
      </c>
      <c r="L147" s="27">
        <v>0</v>
      </c>
      <c r="M147" s="27" t="s">
        <v>896</v>
      </c>
      <c r="N147" s="27" t="s">
        <v>897</v>
      </c>
      <c r="O147" s="27" t="s">
        <v>829</v>
      </c>
      <c r="P147" s="27" t="s">
        <v>174</v>
      </c>
      <c r="Q147" s="27" t="s">
        <v>797</v>
      </c>
    </row>
    <row r="148" spans="1:17" ht="148.5" customHeight="1" x14ac:dyDescent="0.25">
      <c r="A148" s="27">
        <v>134</v>
      </c>
      <c r="B148" s="27" t="s">
        <v>898</v>
      </c>
      <c r="C148" s="27" t="s">
        <v>817</v>
      </c>
      <c r="D148" s="27" t="s">
        <v>899</v>
      </c>
      <c r="E148" s="27" t="s">
        <v>819</v>
      </c>
      <c r="F148" s="27" t="s">
        <v>900</v>
      </c>
      <c r="G148" s="27">
        <v>100</v>
      </c>
      <c r="H148" s="27">
        <v>0</v>
      </c>
      <c r="I148" s="27">
        <v>0</v>
      </c>
      <c r="J148" s="27">
        <v>0</v>
      </c>
      <c r="K148" s="27">
        <v>0</v>
      </c>
      <c r="L148" s="27">
        <v>0</v>
      </c>
      <c r="M148" s="27" t="s">
        <v>901</v>
      </c>
      <c r="N148" s="27" t="s">
        <v>902</v>
      </c>
      <c r="O148" s="27" t="s">
        <v>829</v>
      </c>
      <c r="P148" s="27" t="s">
        <v>174</v>
      </c>
      <c r="Q148" s="27" t="s">
        <v>797</v>
      </c>
    </row>
    <row r="149" spans="1:17" ht="132" x14ac:dyDescent="0.25">
      <c r="A149" s="27">
        <v>135</v>
      </c>
      <c r="B149" s="27" t="s">
        <v>903</v>
      </c>
      <c r="C149" s="27" t="s">
        <v>817</v>
      </c>
      <c r="D149" s="27" t="s">
        <v>904</v>
      </c>
      <c r="E149" s="27" t="s">
        <v>819</v>
      </c>
      <c r="F149" s="27" t="s">
        <v>905</v>
      </c>
      <c r="G149" s="27">
        <v>100</v>
      </c>
      <c r="H149" s="27">
        <v>0</v>
      </c>
      <c r="I149" s="27">
        <v>0</v>
      </c>
      <c r="J149" s="27">
        <v>0</v>
      </c>
      <c r="K149" s="27">
        <v>0</v>
      </c>
      <c r="L149" s="27">
        <v>0</v>
      </c>
      <c r="M149" s="27" t="s">
        <v>906</v>
      </c>
      <c r="N149" s="27" t="s">
        <v>907</v>
      </c>
      <c r="O149" s="27" t="s">
        <v>829</v>
      </c>
      <c r="P149" s="27" t="s">
        <v>174</v>
      </c>
      <c r="Q149" s="27" t="s">
        <v>797</v>
      </c>
    </row>
    <row r="150" spans="1:17" ht="132" x14ac:dyDescent="0.25">
      <c r="A150" s="27">
        <v>136</v>
      </c>
      <c r="B150" s="27" t="s">
        <v>908</v>
      </c>
      <c r="C150" s="27" t="s">
        <v>817</v>
      </c>
      <c r="D150" s="27" t="s">
        <v>909</v>
      </c>
      <c r="E150" s="27" t="s">
        <v>819</v>
      </c>
      <c r="F150" s="27" t="s">
        <v>910</v>
      </c>
      <c r="G150" s="27">
        <v>100</v>
      </c>
      <c r="H150" s="27">
        <v>0</v>
      </c>
      <c r="I150" s="27">
        <v>0</v>
      </c>
      <c r="J150" s="27">
        <v>0</v>
      </c>
      <c r="K150" s="27">
        <v>0</v>
      </c>
      <c r="L150" s="27">
        <v>0</v>
      </c>
      <c r="M150" s="27" t="s">
        <v>911</v>
      </c>
      <c r="N150" s="27" t="s">
        <v>855</v>
      </c>
      <c r="O150" s="27" t="s">
        <v>829</v>
      </c>
      <c r="P150" s="27" t="s">
        <v>174</v>
      </c>
      <c r="Q150" s="27" t="s">
        <v>797</v>
      </c>
    </row>
    <row r="151" spans="1:17" ht="132" x14ac:dyDescent="0.25">
      <c r="A151" s="27">
        <v>137</v>
      </c>
      <c r="B151" s="27" t="s">
        <v>912</v>
      </c>
      <c r="C151" s="27" t="s">
        <v>817</v>
      </c>
      <c r="D151" s="27" t="s">
        <v>913</v>
      </c>
      <c r="E151" s="27" t="s">
        <v>819</v>
      </c>
      <c r="F151" s="27" t="s">
        <v>914</v>
      </c>
      <c r="G151" s="27">
        <v>100</v>
      </c>
      <c r="H151" s="27">
        <v>0</v>
      </c>
      <c r="I151" s="27">
        <v>0</v>
      </c>
      <c r="J151" s="27">
        <v>0</v>
      </c>
      <c r="K151" s="27">
        <v>0</v>
      </c>
      <c r="L151" s="27">
        <v>0</v>
      </c>
      <c r="M151" s="27" t="s">
        <v>915</v>
      </c>
      <c r="N151" s="27" t="s">
        <v>916</v>
      </c>
      <c r="O151" s="27" t="s">
        <v>829</v>
      </c>
      <c r="P151" s="27" t="s">
        <v>174</v>
      </c>
      <c r="Q151" s="27" t="s">
        <v>797</v>
      </c>
    </row>
    <row r="152" spans="1:17" ht="132" x14ac:dyDescent="0.25">
      <c r="A152" s="27">
        <v>138</v>
      </c>
      <c r="B152" s="27" t="s">
        <v>917</v>
      </c>
      <c r="C152" s="27" t="s">
        <v>817</v>
      </c>
      <c r="D152" s="27" t="s">
        <v>918</v>
      </c>
      <c r="E152" s="27" t="s">
        <v>819</v>
      </c>
      <c r="F152" s="27" t="s">
        <v>919</v>
      </c>
      <c r="G152" s="27">
        <v>100</v>
      </c>
      <c r="H152" s="27">
        <v>0</v>
      </c>
      <c r="I152" s="27">
        <v>0</v>
      </c>
      <c r="J152" s="27">
        <v>0</v>
      </c>
      <c r="K152" s="27">
        <v>0</v>
      </c>
      <c r="L152" s="27">
        <v>0</v>
      </c>
      <c r="M152" s="27" t="s">
        <v>920</v>
      </c>
      <c r="N152" s="27" t="s">
        <v>921</v>
      </c>
      <c r="O152" s="27" t="s">
        <v>829</v>
      </c>
      <c r="P152" s="27" t="s">
        <v>174</v>
      </c>
      <c r="Q152" s="27" t="s">
        <v>797</v>
      </c>
    </row>
    <row r="153" spans="1:17" ht="148.5" customHeight="1" x14ac:dyDescent="0.25">
      <c r="A153" s="27">
        <v>139</v>
      </c>
      <c r="B153" s="27" t="s">
        <v>922</v>
      </c>
      <c r="C153" s="27" t="s">
        <v>817</v>
      </c>
      <c r="D153" s="27" t="s">
        <v>923</v>
      </c>
      <c r="E153" s="27" t="s">
        <v>819</v>
      </c>
      <c r="F153" s="27" t="s">
        <v>919</v>
      </c>
      <c r="G153" s="27">
        <v>100</v>
      </c>
      <c r="H153" s="27">
        <v>0</v>
      </c>
      <c r="I153" s="27">
        <v>0</v>
      </c>
      <c r="J153" s="27">
        <v>0</v>
      </c>
      <c r="K153" s="27">
        <v>0</v>
      </c>
      <c r="L153" s="27">
        <v>0</v>
      </c>
      <c r="M153" s="27" t="s">
        <v>924</v>
      </c>
      <c r="N153" s="27" t="s">
        <v>925</v>
      </c>
      <c r="O153" s="27" t="s">
        <v>860</v>
      </c>
      <c r="P153" s="27" t="s">
        <v>174</v>
      </c>
      <c r="Q153" s="27" t="s">
        <v>797</v>
      </c>
    </row>
    <row r="154" spans="1:17" ht="132" x14ac:dyDescent="0.25">
      <c r="A154" s="27">
        <v>140</v>
      </c>
      <c r="B154" s="27" t="s">
        <v>926</v>
      </c>
      <c r="C154" s="27" t="s">
        <v>817</v>
      </c>
      <c r="D154" s="27" t="s">
        <v>927</v>
      </c>
      <c r="E154" s="27" t="s">
        <v>819</v>
      </c>
      <c r="F154" s="27" t="s">
        <v>928</v>
      </c>
      <c r="G154" s="27">
        <v>100</v>
      </c>
      <c r="H154" s="27">
        <v>0</v>
      </c>
      <c r="I154" s="27">
        <v>0</v>
      </c>
      <c r="J154" s="27">
        <v>0</v>
      </c>
      <c r="K154" s="27">
        <v>0</v>
      </c>
      <c r="L154" s="27">
        <v>0</v>
      </c>
      <c r="M154" s="27" t="s">
        <v>929</v>
      </c>
      <c r="N154" s="27" t="s">
        <v>930</v>
      </c>
      <c r="O154" s="27" t="s">
        <v>829</v>
      </c>
      <c r="P154" s="27" t="s">
        <v>174</v>
      </c>
      <c r="Q154" s="27" t="s">
        <v>797</v>
      </c>
    </row>
    <row r="155" spans="1:17" ht="132" x14ac:dyDescent="0.25">
      <c r="A155" s="27">
        <v>141</v>
      </c>
      <c r="B155" s="27" t="s">
        <v>931</v>
      </c>
      <c r="C155" s="27" t="s">
        <v>817</v>
      </c>
      <c r="D155" s="27" t="s">
        <v>932</v>
      </c>
      <c r="E155" s="27" t="s">
        <v>819</v>
      </c>
      <c r="F155" s="27" t="s">
        <v>933</v>
      </c>
      <c r="G155" s="27">
        <v>100</v>
      </c>
      <c r="H155" s="27">
        <v>0</v>
      </c>
      <c r="I155" s="27">
        <v>0</v>
      </c>
      <c r="J155" s="27">
        <v>0</v>
      </c>
      <c r="K155" s="27">
        <v>0</v>
      </c>
      <c r="L155" s="27">
        <v>0</v>
      </c>
      <c r="M155" s="27" t="s">
        <v>934</v>
      </c>
      <c r="N155" s="27" t="s">
        <v>935</v>
      </c>
      <c r="O155" s="27" t="s">
        <v>829</v>
      </c>
      <c r="P155" s="27" t="s">
        <v>174</v>
      </c>
      <c r="Q155" s="27" t="s">
        <v>797</v>
      </c>
    </row>
    <row r="156" spans="1:17" ht="132" x14ac:dyDescent="0.25">
      <c r="A156" s="27">
        <v>142</v>
      </c>
      <c r="B156" s="27" t="s">
        <v>936</v>
      </c>
      <c r="C156" s="27" t="s">
        <v>817</v>
      </c>
      <c r="D156" s="27" t="s">
        <v>937</v>
      </c>
      <c r="E156" s="27" t="s">
        <v>819</v>
      </c>
      <c r="F156" s="27" t="s">
        <v>938</v>
      </c>
      <c r="G156" s="27">
        <v>100</v>
      </c>
      <c r="H156" s="27">
        <v>0</v>
      </c>
      <c r="I156" s="27">
        <v>0</v>
      </c>
      <c r="J156" s="27">
        <v>0</v>
      </c>
      <c r="K156" s="27">
        <v>0</v>
      </c>
      <c r="L156" s="27">
        <v>0</v>
      </c>
      <c r="M156" s="27" t="s">
        <v>939</v>
      </c>
      <c r="N156" s="27" t="s">
        <v>940</v>
      </c>
      <c r="O156" s="27" t="s">
        <v>829</v>
      </c>
      <c r="P156" s="27" t="s">
        <v>174</v>
      </c>
      <c r="Q156" s="27" t="s">
        <v>797</v>
      </c>
    </row>
    <row r="157" spans="1:17" ht="115.5" x14ac:dyDescent="0.25">
      <c r="A157" s="27">
        <v>143</v>
      </c>
      <c r="B157" s="27" t="s">
        <v>941</v>
      </c>
      <c r="C157" s="27" t="s">
        <v>817</v>
      </c>
      <c r="D157" s="27" t="s">
        <v>942</v>
      </c>
      <c r="E157" s="27" t="s">
        <v>819</v>
      </c>
      <c r="F157" s="27" t="s">
        <v>938</v>
      </c>
      <c r="G157" s="27">
        <v>100</v>
      </c>
      <c r="H157" s="27">
        <v>0</v>
      </c>
      <c r="I157" s="27">
        <v>0</v>
      </c>
      <c r="J157" s="27">
        <v>0</v>
      </c>
      <c r="K157" s="27">
        <v>0</v>
      </c>
      <c r="L157" s="27">
        <v>0</v>
      </c>
      <c r="M157" s="27" t="s">
        <v>943</v>
      </c>
      <c r="N157" s="27" t="s">
        <v>944</v>
      </c>
      <c r="O157" s="27" t="s">
        <v>823</v>
      </c>
      <c r="P157" s="27" t="s">
        <v>174</v>
      </c>
      <c r="Q157" s="27" t="s">
        <v>797</v>
      </c>
    </row>
    <row r="158" spans="1:17" ht="132" x14ac:dyDescent="0.25">
      <c r="A158" s="27">
        <v>144</v>
      </c>
      <c r="B158" s="27" t="s">
        <v>945</v>
      </c>
      <c r="C158" s="27" t="s">
        <v>817</v>
      </c>
      <c r="D158" s="27" t="s">
        <v>946</v>
      </c>
      <c r="E158" s="27" t="s">
        <v>819</v>
      </c>
      <c r="F158" s="27" t="s">
        <v>947</v>
      </c>
      <c r="G158" s="27">
        <v>100</v>
      </c>
      <c r="H158" s="27">
        <v>0</v>
      </c>
      <c r="I158" s="27">
        <v>0</v>
      </c>
      <c r="J158" s="27">
        <v>0</v>
      </c>
      <c r="K158" s="27">
        <v>0</v>
      </c>
      <c r="L158" s="27">
        <v>0</v>
      </c>
      <c r="M158" s="27" t="s">
        <v>948</v>
      </c>
      <c r="N158" s="27" t="s">
        <v>949</v>
      </c>
      <c r="O158" s="27" t="s">
        <v>823</v>
      </c>
      <c r="P158" s="27" t="s">
        <v>174</v>
      </c>
      <c r="Q158" s="27" t="s">
        <v>797</v>
      </c>
    </row>
    <row r="159" spans="1:17" ht="132" x14ac:dyDescent="0.25">
      <c r="A159" s="27">
        <v>145</v>
      </c>
      <c r="B159" s="27" t="s">
        <v>950</v>
      </c>
      <c r="C159" s="27" t="s">
        <v>817</v>
      </c>
      <c r="D159" s="27" t="s">
        <v>951</v>
      </c>
      <c r="E159" s="27" t="s">
        <v>819</v>
      </c>
      <c r="F159" s="27" t="s">
        <v>938</v>
      </c>
      <c r="G159" s="27">
        <v>100</v>
      </c>
      <c r="H159" s="27">
        <v>0</v>
      </c>
      <c r="I159" s="27">
        <v>0</v>
      </c>
      <c r="J159" s="27">
        <v>0</v>
      </c>
      <c r="K159" s="27">
        <v>0</v>
      </c>
      <c r="L159" s="27">
        <v>0</v>
      </c>
      <c r="M159" s="27" t="s">
        <v>952</v>
      </c>
      <c r="N159" s="27" t="s">
        <v>953</v>
      </c>
      <c r="O159" s="27" t="s">
        <v>829</v>
      </c>
      <c r="P159" s="27" t="s">
        <v>174</v>
      </c>
      <c r="Q159" s="27" t="s">
        <v>797</v>
      </c>
    </row>
    <row r="160" spans="1:17" ht="148.5" customHeight="1" x14ac:dyDescent="0.25">
      <c r="A160" s="27">
        <v>146</v>
      </c>
      <c r="B160" s="27" t="s">
        <v>954</v>
      </c>
      <c r="C160" s="27" t="s">
        <v>817</v>
      </c>
      <c r="D160" s="27" t="s">
        <v>955</v>
      </c>
      <c r="E160" s="27" t="s">
        <v>819</v>
      </c>
      <c r="F160" s="27" t="s">
        <v>947</v>
      </c>
      <c r="G160" s="27">
        <v>100</v>
      </c>
      <c r="H160" s="27">
        <v>0</v>
      </c>
      <c r="I160" s="27">
        <v>0</v>
      </c>
      <c r="J160" s="27">
        <v>0</v>
      </c>
      <c r="K160" s="27">
        <v>0</v>
      </c>
      <c r="L160" s="27">
        <v>0</v>
      </c>
      <c r="M160" s="27" t="s">
        <v>956</v>
      </c>
      <c r="N160" s="27" t="s">
        <v>957</v>
      </c>
      <c r="O160" s="27" t="s">
        <v>829</v>
      </c>
      <c r="P160" s="27" t="s">
        <v>174</v>
      </c>
      <c r="Q160" s="27" t="s">
        <v>797</v>
      </c>
    </row>
    <row r="161" spans="1:17" ht="132" x14ac:dyDescent="0.25">
      <c r="A161" s="27">
        <v>147</v>
      </c>
      <c r="B161" s="27" t="s">
        <v>958</v>
      </c>
      <c r="C161" s="27" t="s">
        <v>817</v>
      </c>
      <c r="D161" s="27" t="s">
        <v>959</v>
      </c>
      <c r="E161" s="27" t="s">
        <v>819</v>
      </c>
      <c r="F161" s="27" t="s">
        <v>947</v>
      </c>
      <c r="G161" s="27">
        <v>100</v>
      </c>
      <c r="H161" s="27">
        <v>0</v>
      </c>
      <c r="I161" s="27">
        <v>0</v>
      </c>
      <c r="J161" s="27">
        <v>0</v>
      </c>
      <c r="K161" s="27">
        <v>0</v>
      </c>
      <c r="L161" s="27">
        <v>0</v>
      </c>
      <c r="M161" s="27" t="s">
        <v>960</v>
      </c>
      <c r="N161" s="27" t="s">
        <v>961</v>
      </c>
      <c r="O161" s="27" t="s">
        <v>829</v>
      </c>
      <c r="P161" s="27" t="s">
        <v>174</v>
      </c>
      <c r="Q161" s="27" t="s">
        <v>797</v>
      </c>
    </row>
    <row r="162" spans="1:17" ht="280.5" x14ac:dyDescent="0.25">
      <c r="A162" s="27">
        <v>148</v>
      </c>
      <c r="B162" s="29" t="s">
        <v>962</v>
      </c>
      <c r="C162" s="27" t="s">
        <v>70</v>
      </c>
      <c r="D162" s="27" t="s">
        <v>369</v>
      </c>
      <c r="E162" s="33" t="s">
        <v>963</v>
      </c>
      <c r="F162" s="29" t="s">
        <v>964</v>
      </c>
      <c r="G162" s="27">
        <v>100</v>
      </c>
      <c r="H162" s="27" t="s">
        <v>369</v>
      </c>
      <c r="I162" s="27" t="s">
        <v>369</v>
      </c>
      <c r="J162" s="27" t="s">
        <v>369</v>
      </c>
      <c r="K162" s="53" t="s">
        <v>965</v>
      </c>
      <c r="L162" s="27" t="s">
        <v>369</v>
      </c>
      <c r="M162" s="29" t="s">
        <v>966</v>
      </c>
      <c r="N162" s="29" t="s">
        <v>967</v>
      </c>
      <c r="O162" s="33" t="s">
        <v>968</v>
      </c>
      <c r="P162" s="27" t="s">
        <v>88</v>
      </c>
      <c r="Q162" s="27" t="s">
        <v>369</v>
      </c>
    </row>
    <row r="163" spans="1:17" ht="243.75" x14ac:dyDescent="0.25">
      <c r="A163" s="27">
        <v>149</v>
      </c>
      <c r="B163" s="27" t="s">
        <v>969</v>
      </c>
      <c r="C163" s="27" t="s">
        <v>70</v>
      </c>
      <c r="D163" s="27" t="s">
        <v>369</v>
      </c>
      <c r="E163" s="33" t="s">
        <v>963</v>
      </c>
      <c r="F163" s="54" t="s">
        <v>970</v>
      </c>
      <c r="G163" s="27">
        <v>100</v>
      </c>
      <c r="H163" s="27" t="s">
        <v>369</v>
      </c>
      <c r="I163" s="27" t="s">
        <v>369</v>
      </c>
      <c r="J163" s="27" t="s">
        <v>369</v>
      </c>
      <c r="K163" s="27" t="s">
        <v>971</v>
      </c>
      <c r="L163" s="27" t="s">
        <v>369</v>
      </c>
      <c r="M163" s="30" t="s">
        <v>972</v>
      </c>
      <c r="N163" s="29" t="s">
        <v>973</v>
      </c>
      <c r="O163" s="33" t="s">
        <v>968</v>
      </c>
      <c r="P163" s="27" t="s">
        <v>88</v>
      </c>
      <c r="Q163" s="27" t="s">
        <v>369</v>
      </c>
    </row>
    <row r="164" spans="1:17" ht="310.5" x14ac:dyDescent="0.25">
      <c r="A164" s="27">
        <v>150</v>
      </c>
      <c r="B164" s="49" t="s">
        <v>974</v>
      </c>
      <c r="C164" s="27" t="s">
        <v>70</v>
      </c>
      <c r="D164" s="27" t="s">
        <v>369</v>
      </c>
      <c r="E164" s="33" t="s">
        <v>963</v>
      </c>
      <c r="F164" s="49" t="s">
        <v>975</v>
      </c>
      <c r="G164" s="27">
        <v>100</v>
      </c>
      <c r="H164" s="27" t="s">
        <v>369</v>
      </c>
      <c r="I164" s="27" t="s">
        <v>369</v>
      </c>
      <c r="J164" s="27" t="s">
        <v>369</v>
      </c>
      <c r="K164" s="27" t="s">
        <v>976</v>
      </c>
      <c r="L164" s="27" t="s">
        <v>369</v>
      </c>
      <c r="M164" s="50" t="s">
        <v>977</v>
      </c>
      <c r="N164" s="27" t="s">
        <v>978</v>
      </c>
      <c r="O164" s="33" t="s">
        <v>968</v>
      </c>
      <c r="P164" s="27" t="s">
        <v>85</v>
      </c>
      <c r="Q164" s="27" t="s">
        <v>369</v>
      </c>
    </row>
    <row r="165" spans="1:17" ht="189" customHeight="1" x14ac:dyDescent="0.25">
      <c r="A165" s="27">
        <v>151</v>
      </c>
      <c r="B165" s="29" t="s">
        <v>979</v>
      </c>
      <c r="C165" s="27" t="s">
        <v>70</v>
      </c>
      <c r="D165" s="27" t="s">
        <v>369</v>
      </c>
      <c r="E165" s="33" t="s">
        <v>963</v>
      </c>
      <c r="F165" s="29" t="s">
        <v>1211</v>
      </c>
      <c r="G165" s="27">
        <v>100</v>
      </c>
      <c r="H165" s="27" t="s">
        <v>369</v>
      </c>
      <c r="I165" s="27" t="s">
        <v>369</v>
      </c>
      <c r="J165" s="27" t="s">
        <v>369</v>
      </c>
      <c r="K165" s="27" t="s">
        <v>981</v>
      </c>
      <c r="L165" s="27" t="s">
        <v>369</v>
      </c>
      <c r="M165" s="29" t="s">
        <v>982</v>
      </c>
      <c r="N165" s="30" t="s">
        <v>983</v>
      </c>
      <c r="O165" s="33" t="s">
        <v>968</v>
      </c>
      <c r="P165" s="27" t="s">
        <v>86</v>
      </c>
      <c r="Q165" s="27" t="s">
        <v>369</v>
      </c>
    </row>
    <row r="166" spans="1:17" ht="231" x14ac:dyDescent="0.25">
      <c r="A166" s="27">
        <v>152</v>
      </c>
      <c r="B166" s="55" t="s">
        <v>984</v>
      </c>
      <c r="C166" s="27" t="s">
        <v>70</v>
      </c>
      <c r="D166" s="27" t="s">
        <v>369</v>
      </c>
      <c r="E166" s="33" t="s">
        <v>963</v>
      </c>
      <c r="F166" s="51" t="s">
        <v>985</v>
      </c>
      <c r="G166" s="27">
        <v>100</v>
      </c>
      <c r="H166" s="27" t="s">
        <v>369</v>
      </c>
      <c r="I166" s="27" t="s">
        <v>369</v>
      </c>
      <c r="J166" s="27" t="s">
        <v>369</v>
      </c>
      <c r="K166" s="27" t="s">
        <v>986</v>
      </c>
      <c r="L166" s="27" t="s">
        <v>369</v>
      </c>
      <c r="M166" s="51" t="s">
        <v>987</v>
      </c>
      <c r="N166" s="29" t="s">
        <v>988</v>
      </c>
      <c r="O166" s="33" t="s">
        <v>968</v>
      </c>
      <c r="P166" s="27" t="s">
        <v>86</v>
      </c>
      <c r="Q166" s="27" t="s">
        <v>369</v>
      </c>
    </row>
    <row r="167" spans="1:17" ht="132" x14ac:dyDescent="0.25">
      <c r="A167" s="27">
        <v>153</v>
      </c>
      <c r="B167" s="27" t="s">
        <v>1005</v>
      </c>
      <c r="C167" s="27" t="s">
        <v>59</v>
      </c>
      <c r="D167" s="27" t="s">
        <v>1006</v>
      </c>
      <c r="E167" s="27" t="s">
        <v>1007</v>
      </c>
      <c r="F167" s="27" t="s">
        <v>1008</v>
      </c>
      <c r="G167" s="27">
        <v>100</v>
      </c>
      <c r="H167" s="27" t="s">
        <v>121</v>
      </c>
      <c r="I167" s="27" t="s">
        <v>121</v>
      </c>
      <c r="J167" s="27" t="s">
        <v>121</v>
      </c>
      <c r="K167" s="27" t="s">
        <v>121</v>
      </c>
      <c r="L167" s="27" t="s">
        <v>121</v>
      </c>
      <c r="M167" s="27" t="s">
        <v>1009</v>
      </c>
      <c r="N167" s="27" t="s">
        <v>1010</v>
      </c>
      <c r="O167" s="27" t="s">
        <v>1011</v>
      </c>
      <c r="P167" s="27" t="s">
        <v>87</v>
      </c>
      <c r="Q167" s="27" t="s">
        <v>121</v>
      </c>
    </row>
    <row r="168" spans="1:17" ht="148.5" x14ac:dyDescent="0.25">
      <c r="A168" s="27">
        <v>154</v>
      </c>
      <c r="B168" s="27" t="s">
        <v>1012</v>
      </c>
      <c r="C168" s="27" t="s">
        <v>59</v>
      </c>
      <c r="D168" s="27" t="s">
        <v>1006</v>
      </c>
      <c r="E168" s="27" t="s">
        <v>1007</v>
      </c>
      <c r="F168" s="27" t="s">
        <v>1008</v>
      </c>
      <c r="G168" s="27">
        <v>100</v>
      </c>
      <c r="H168" s="27" t="s">
        <v>121</v>
      </c>
      <c r="I168" s="27" t="s">
        <v>121</v>
      </c>
      <c r="J168" s="27" t="s">
        <v>121</v>
      </c>
      <c r="K168" s="27" t="s">
        <v>121</v>
      </c>
      <c r="L168" s="27" t="s">
        <v>121</v>
      </c>
      <c r="M168" s="27" t="s">
        <v>1013</v>
      </c>
      <c r="N168" s="27" t="s">
        <v>1014</v>
      </c>
      <c r="O168" s="27" t="s">
        <v>1011</v>
      </c>
      <c r="P168" s="27" t="s">
        <v>87</v>
      </c>
      <c r="Q168" s="27" t="s">
        <v>121</v>
      </c>
    </row>
    <row r="169" spans="1:17" ht="82.5" x14ac:dyDescent="0.25">
      <c r="A169" s="27">
        <v>155</v>
      </c>
      <c r="B169" s="27" t="s">
        <v>1015</v>
      </c>
      <c r="C169" s="27" t="s">
        <v>59</v>
      </c>
      <c r="D169" s="27" t="s">
        <v>1006</v>
      </c>
      <c r="E169" s="27" t="s">
        <v>1007</v>
      </c>
      <c r="F169" s="27" t="s">
        <v>1008</v>
      </c>
      <c r="G169" s="27">
        <v>100</v>
      </c>
      <c r="H169" s="27" t="s">
        <v>121</v>
      </c>
      <c r="I169" s="27" t="s">
        <v>121</v>
      </c>
      <c r="J169" s="27" t="s">
        <v>121</v>
      </c>
      <c r="K169" s="27" t="s">
        <v>121</v>
      </c>
      <c r="L169" s="27" t="s">
        <v>121</v>
      </c>
      <c r="M169" s="27" t="s">
        <v>1016</v>
      </c>
      <c r="N169" s="27" t="s">
        <v>1017</v>
      </c>
      <c r="O169" s="27" t="s">
        <v>1011</v>
      </c>
      <c r="P169" s="27" t="s">
        <v>87</v>
      </c>
      <c r="Q169" s="27" t="s">
        <v>121</v>
      </c>
    </row>
    <row r="170" spans="1:17" ht="168" customHeight="1" x14ac:dyDescent="0.25">
      <c r="A170" s="27">
        <v>156</v>
      </c>
      <c r="B170" s="27" t="s">
        <v>1018</v>
      </c>
      <c r="C170" s="27" t="s">
        <v>59</v>
      </c>
      <c r="D170" s="27" t="s">
        <v>1019</v>
      </c>
      <c r="E170" s="27" t="s">
        <v>1007</v>
      </c>
      <c r="F170" s="27" t="s">
        <v>1020</v>
      </c>
      <c r="G170" s="27">
        <v>100</v>
      </c>
      <c r="H170" s="27" t="s">
        <v>121</v>
      </c>
      <c r="I170" s="27" t="s">
        <v>121</v>
      </c>
      <c r="J170" s="27" t="s">
        <v>121</v>
      </c>
      <c r="K170" s="27" t="s">
        <v>121</v>
      </c>
      <c r="L170" s="27" t="s">
        <v>121</v>
      </c>
      <c r="M170" s="27" t="s">
        <v>1021</v>
      </c>
      <c r="N170" s="27" t="s">
        <v>1022</v>
      </c>
      <c r="O170" s="27" t="s">
        <v>1011</v>
      </c>
      <c r="P170" s="27" t="s">
        <v>87</v>
      </c>
      <c r="Q170" s="27" t="s">
        <v>121</v>
      </c>
    </row>
    <row r="171" spans="1:17" ht="132" x14ac:dyDescent="0.25">
      <c r="A171" s="27">
        <v>157</v>
      </c>
      <c r="B171" s="27" t="s">
        <v>1023</v>
      </c>
      <c r="C171" s="27" t="s">
        <v>59</v>
      </c>
      <c r="D171" s="27" t="s">
        <v>1024</v>
      </c>
      <c r="E171" s="27" t="s">
        <v>1007</v>
      </c>
      <c r="F171" s="27" t="s">
        <v>1025</v>
      </c>
      <c r="G171" s="27">
        <v>100</v>
      </c>
      <c r="H171" s="27" t="s">
        <v>121</v>
      </c>
      <c r="I171" s="27" t="s">
        <v>121</v>
      </c>
      <c r="J171" s="27" t="s">
        <v>121</v>
      </c>
      <c r="K171" s="27" t="s">
        <v>121</v>
      </c>
      <c r="L171" s="27" t="s">
        <v>121</v>
      </c>
      <c r="M171" s="27" t="s">
        <v>1026</v>
      </c>
      <c r="N171" s="27" t="s">
        <v>1027</v>
      </c>
      <c r="O171" s="27" t="s">
        <v>1011</v>
      </c>
      <c r="P171" s="27" t="s">
        <v>87</v>
      </c>
      <c r="Q171" s="27" t="s">
        <v>121</v>
      </c>
    </row>
    <row r="172" spans="1:17" ht="148.5" x14ac:dyDescent="0.25">
      <c r="A172" s="27">
        <v>158</v>
      </c>
      <c r="B172" s="27" t="s">
        <v>1028</v>
      </c>
      <c r="C172" s="27" t="s">
        <v>59</v>
      </c>
      <c r="D172" s="27" t="s">
        <v>1024</v>
      </c>
      <c r="E172" s="27" t="s">
        <v>1007</v>
      </c>
      <c r="F172" s="27" t="s">
        <v>1025</v>
      </c>
      <c r="G172" s="27">
        <v>100</v>
      </c>
      <c r="H172" s="27" t="s">
        <v>121</v>
      </c>
      <c r="I172" s="27" t="s">
        <v>121</v>
      </c>
      <c r="J172" s="27" t="s">
        <v>121</v>
      </c>
      <c r="K172" s="27" t="s">
        <v>121</v>
      </c>
      <c r="L172" s="27" t="s">
        <v>121</v>
      </c>
      <c r="M172" s="27" t="s">
        <v>1029</v>
      </c>
      <c r="N172" s="27" t="s">
        <v>1030</v>
      </c>
      <c r="O172" s="27" t="s">
        <v>1011</v>
      </c>
      <c r="P172" s="27" t="s">
        <v>87</v>
      </c>
      <c r="Q172" s="27" t="s">
        <v>121</v>
      </c>
    </row>
    <row r="173" spans="1:17" ht="132" x14ac:dyDescent="0.25">
      <c r="A173" s="27">
        <v>159</v>
      </c>
      <c r="B173" s="27" t="s">
        <v>1031</v>
      </c>
      <c r="C173" s="27" t="s">
        <v>59</v>
      </c>
      <c r="D173" s="27" t="s">
        <v>1032</v>
      </c>
      <c r="E173" s="27" t="s">
        <v>1007</v>
      </c>
      <c r="F173" s="27" t="s">
        <v>1033</v>
      </c>
      <c r="G173" s="27">
        <v>100</v>
      </c>
      <c r="H173" s="27" t="s">
        <v>121</v>
      </c>
      <c r="I173" s="27" t="s">
        <v>121</v>
      </c>
      <c r="J173" s="27" t="s">
        <v>121</v>
      </c>
      <c r="K173" s="27" t="s">
        <v>121</v>
      </c>
      <c r="L173" s="27" t="s">
        <v>121</v>
      </c>
      <c r="M173" s="27" t="s">
        <v>1034</v>
      </c>
      <c r="N173" s="27" t="s">
        <v>1035</v>
      </c>
      <c r="O173" s="27" t="s">
        <v>1011</v>
      </c>
      <c r="P173" s="27" t="s">
        <v>87</v>
      </c>
      <c r="Q173" s="27" t="s">
        <v>121</v>
      </c>
    </row>
    <row r="174" spans="1:17" ht="132" x14ac:dyDescent="0.25">
      <c r="A174" s="27">
        <v>160</v>
      </c>
      <c r="B174" s="27" t="s">
        <v>1036</v>
      </c>
      <c r="C174" s="27" t="s">
        <v>59</v>
      </c>
      <c r="D174" s="27" t="s">
        <v>1032</v>
      </c>
      <c r="E174" s="27" t="s">
        <v>1007</v>
      </c>
      <c r="F174" s="27" t="s">
        <v>1033</v>
      </c>
      <c r="G174" s="27">
        <v>100</v>
      </c>
      <c r="H174" s="27" t="s">
        <v>121</v>
      </c>
      <c r="I174" s="27" t="s">
        <v>121</v>
      </c>
      <c r="J174" s="27" t="s">
        <v>121</v>
      </c>
      <c r="K174" s="27" t="s">
        <v>121</v>
      </c>
      <c r="L174" s="27" t="s">
        <v>121</v>
      </c>
      <c r="M174" s="27" t="s">
        <v>1037</v>
      </c>
      <c r="N174" s="27" t="s">
        <v>1038</v>
      </c>
      <c r="O174" s="27" t="s">
        <v>1011</v>
      </c>
      <c r="P174" s="27" t="s">
        <v>87</v>
      </c>
      <c r="Q174" s="27" t="s">
        <v>121</v>
      </c>
    </row>
    <row r="175" spans="1:17" ht="148.5" x14ac:dyDescent="0.25">
      <c r="A175" s="27">
        <v>161</v>
      </c>
      <c r="B175" s="27" t="s">
        <v>1039</v>
      </c>
      <c r="C175" s="27" t="s">
        <v>59</v>
      </c>
      <c r="D175" s="27" t="s">
        <v>1040</v>
      </c>
      <c r="E175" s="27" t="s">
        <v>1007</v>
      </c>
      <c r="F175" s="27" t="s">
        <v>1041</v>
      </c>
      <c r="G175" s="27">
        <v>100</v>
      </c>
      <c r="H175" s="27" t="s">
        <v>121</v>
      </c>
      <c r="I175" s="27" t="s">
        <v>121</v>
      </c>
      <c r="J175" s="27" t="s">
        <v>121</v>
      </c>
      <c r="K175" s="27" t="s">
        <v>121</v>
      </c>
      <c r="L175" s="27" t="s">
        <v>121</v>
      </c>
      <c r="M175" s="27" t="s">
        <v>1042</v>
      </c>
      <c r="N175" s="27" t="s">
        <v>1043</v>
      </c>
      <c r="O175" s="27" t="s">
        <v>1011</v>
      </c>
      <c r="P175" s="27" t="s">
        <v>87</v>
      </c>
      <c r="Q175" s="27" t="s">
        <v>121</v>
      </c>
    </row>
    <row r="176" spans="1:17" ht="135" customHeight="1" x14ac:dyDescent="0.25">
      <c r="A176" s="27">
        <v>162</v>
      </c>
      <c r="B176" s="27" t="s">
        <v>1044</v>
      </c>
      <c r="C176" s="27" t="s">
        <v>59</v>
      </c>
      <c r="D176" s="27" t="s">
        <v>1045</v>
      </c>
      <c r="E176" s="27" t="s">
        <v>1007</v>
      </c>
      <c r="F176" s="27" t="s">
        <v>1046</v>
      </c>
      <c r="G176" s="27">
        <v>100</v>
      </c>
      <c r="H176" s="27" t="s">
        <v>121</v>
      </c>
      <c r="I176" s="27" t="s">
        <v>121</v>
      </c>
      <c r="J176" s="27" t="s">
        <v>121</v>
      </c>
      <c r="K176" s="27" t="s">
        <v>121</v>
      </c>
      <c r="L176" s="27" t="s">
        <v>121</v>
      </c>
      <c r="M176" s="27" t="s">
        <v>1047</v>
      </c>
      <c r="N176" s="27" t="s">
        <v>1048</v>
      </c>
      <c r="O176" s="27" t="s">
        <v>1011</v>
      </c>
      <c r="P176" s="27" t="s">
        <v>87</v>
      </c>
      <c r="Q176" s="27" t="s">
        <v>121</v>
      </c>
    </row>
    <row r="177" spans="1:17" ht="99" x14ac:dyDescent="0.25">
      <c r="A177" s="27">
        <v>163</v>
      </c>
      <c r="B177" s="27" t="s">
        <v>1049</v>
      </c>
      <c r="C177" s="27" t="s">
        <v>59</v>
      </c>
      <c r="D177" s="27" t="s">
        <v>1050</v>
      </c>
      <c r="E177" s="27" t="s">
        <v>1007</v>
      </c>
      <c r="F177" s="27" t="s">
        <v>1051</v>
      </c>
      <c r="G177" s="27">
        <v>100</v>
      </c>
      <c r="H177" s="27" t="s">
        <v>121</v>
      </c>
      <c r="I177" s="27" t="s">
        <v>121</v>
      </c>
      <c r="J177" s="27" t="s">
        <v>121</v>
      </c>
      <c r="K177" s="27" t="s">
        <v>121</v>
      </c>
      <c r="L177" s="27" t="s">
        <v>121</v>
      </c>
      <c r="M177" s="27" t="s">
        <v>1052</v>
      </c>
      <c r="N177" s="27" t="s">
        <v>1053</v>
      </c>
      <c r="O177" s="27" t="s">
        <v>1011</v>
      </c>
      <c r="P177" s="27" t="s">
        <v>87</v>
      </c>
      <c r="Q177" s="27" t="s">
        <v>121</v>
      </c>
    </row>
    <row r="178" spans="1:17" ht="148.5" x14ac:dyDescent="0.25">
      <c r="A178" s="27">
        <v>164</v>
      </c>
      <c r="B178" s="27" t="s">
        <v>1054</v>
      </c>
      <c r="C178" s="27" t="s">
        <v>59</v>
      </c>
      <c r="D178" s="27" t="s">
        <v>1050</v>
      </c>
      <c r="E178" s="27" t="s">
        <v>1007</v>
      </c>
      <c r="F178" s="27" t="s">
        <v>1051</v>
      </c>
      <c r="G178" s="27">
        <v>100</v>
      </c>
      <c r="H178" s="27" t="s">
        <v>121</v>
      </c>
      <c r="I178" s="27" t="s">
        <v>121</v>
      </c>
      <c r="J178" s="27" t="s">
        <v>121</v>
      </c>
      <c r="K178" s="27" t="s">
        <v>121</v>
      </c>
      <c r="L178" s="27" t="s">
        <v>121</v>
      </c>
      <c r="M178" s="27" t="s">
        <v>1055</v>
      </c>
      <c r="N178" s="27" t="s">
        <v>1056</v>
      </c>
      <c r="O178" s="27" t="s">
        <v>1011</v>
      </c>
      <c r="P178" s="27" t="s">
        <v>87</v>
      </c>
      <c r="Q178" s="27" t="s">
        <v>121</v>
      </c>
    </row>
    <row r="179" spans="1:17" ht="132" x14ac:dyDescent="0.25">
      <c r="A179" s="27">
        <v>165</v>
      </c>
      <c r="B179" s="27" t="s">
        <v>1057</v>
      </c>
      <c r="C179" s="27" t="s">
        <v>59</v>
      </c>
      <c r="D179" s="27" t="s">
        <v>1050</v>
      </c>
      <c r="E179" s="27" t="s">
        <v>1007</v>
      </c>
      <c r="F179" s="27" t="s">
        <v>1051</v>
      </c>
      <c r="G179" s="27">
        <v>100</v>
      </c>
      <c r="H179" s="27" t="s">
        <v>121</v>
      </c>
      <c r="I179" s="27" t="s">
        <v>121</v>
      </c>
      <c r="J179" s="27" t="s">
        <v>121</v>
      </c>
      <c r="K179" s="27" t="s">
        <v>121</v>
      </c>
      <c r="L179" s="27" t="s">
        <v>121</v>
      </c>
      <c r="M179" s="27" t="s">
        <v>1058</v>
      </c>
      <c r="N179" s="27" t="s">
        <v>1059</v>
      </c>
      <c r="O179" s="27" t="s">
        <v>1011</v>
      </c>
      <c r="P179" s="27" t="s">
        <v>87</v>
      </c>
      <c r="Q179" s="27" t="s">
        <v>121</v>
      </c>
    </row>
    <row r="180" spans="1:17" ht="148.5" x14ac:dyDescent="0.25">
      <c r="A180" s="27">
        <v>166</v>
      </c>
      <c r="B180" s="27" t="s">
        <v>1060</v>
      </c>
      <c r="C180" s="27" t="s">
        <v>59</v>
      </c>
      <c r="D180" s="27" t="s">
        <v>1061</v>
      </c>
      <c r="E180" s="27" t="s">
        <v>1007</v>
      </c>
      <c r="F180" s="27" t="s">
        <v>1062</v>
      </c>
      <c r="G180" s="27">
        <v>100</v>
      </c>
      <c r="H180" s="27" t="s">
        <v>121</v>
      </c>
      <c r="I180" s="27" t="s">
        <v>121</v>
      </c>
      <c r="J180" s="27" t="s">
        <v>121</v>
      </c>
      <c r="K180" s="27" t="s">
        <v>121</v>
      </c>
      <c r="L180" s="27" t="s">
        <v>121</v>
      </c>
      <c r="M180" s="27" t="s">
        <v>1063</v>
      </c>
      <c r="N180" s="27" t="s">
        <v>1064</v>
      </c>
      <c r="O180" s="27" t="s">
        <v>1011</v>
      </c>
      <c r="P180" s="27" t="s">
        <v>87</v>
      </c>
      <c r="Q180" s="27" t="s">
        <v>121</v>
      </c>
    </row>
    <row r="181" spans="1:17" ht="99" x14ac:dyDescent="0.25">
      <c r="A181" s="27">
        <v>167</v>
      </c>
      <c r="B181" s="27" t="s">
        <v>1065</v>
      </c>
      <c r="C181" s="27" t="s">
        <v>59</v>
      </c>
      <c r="D181" s="27" t="s">
        <v>1061</v>
      </c>
      <c r="E181" s="27" t="s">
        <v>1007</v>
      </c>
      <c r="F181" s="27" t="s">
        <v>1062</v>
      </c>
      <c r="G181" s="27">
        <v>100</v>
      </c>
      <c r="H181" s="27" t="s">
        <v>121</v>
      </c>
      <c r="I181" s="27" t="s">
        <v>121</v>
      </c>
      <c r="J181" s="27" t="s">
        <v>121</v>
      </c>
      <c r="K181" s="27" t="s">
        <v>121</v>
      </c>
      <c r="L181" s="27" t="s">
        <v>121</v>
      </c>
      <c r="M181" s="27" t="s">
        <v>1066</v>
      </c>
      <c r="N181" s="27" t="s">
        <v>1067</v>
      </c>
      <c r="O181" s="27" t="s">
        <v>1011</v>
      </c>
      <c r="P181" s="27" t="s">
        <v>87</v>
      </c>
      <c r="Q181" s="27" t="s">
        <v>121</v>
      </c>
    </row>
    <row r="182" spans="1:17" ht="82.5" x14ac:dyDescent="0.25">
      <c r="A182" s="27">
        <v>168</v>
      </c>
      <c r="B182" s="27" t="s">
        <v>1068</v>
      </c>
      <c r="C182" s="27" t="s">
        <v>59</v>
      </c>
      <c r="D182" s="27" t="s">
        <v>1069</v>
      </c>
      <c r="E182" s="27" t="s">
        <v>1007</v>
      </c>
      <c r="F182" s="27" t="s">
        <v>1070</v>
      </c>
      <c r="G182" s="27">
        <v>100</v>
      </c>
      <c r="H182" s="27" t="s">
        <v>121</v>
      </c>
      <c r="I182" s="27" t="s">
        <v>121</v>
      </c>
      <c r="J182" s="27" t="s">
        <v>121</v>
      </c>
      <c r="K182" s="27" t="s">
        <v>121</v>
      </c>
      <c r="L182" s="27" t="s">
        <v>121</v>
      </c>
      <c r="M182" s="27" t="s">
        <v>1071</v>
      </c>
      <c r="N182" s="27" t="s">
        <v>1072</v>
      </c>
      <c r="O182" s="27" t="s">
        <v>1011</v>
      </c>
      <c r="P182" s="27" t="s">
        <v>87</v>
      </c>
      <c r="Q182" s="27" t="s">
        <v>121</v>
      </c>
    </row>
    <row r="183" spans="1:17" ht="99" x14ac:dyDescent="0.25">
      <c r="A183" s="27">
        <v>169</v>
      </c>
      <c r="B183" s="27" t="s">
        <v>1073</v>
      </c>
      <c r="C183" s="27" t="s">
        <v>59</v>
      </c>
      <c r="D183" s="27" t="s">
        <v>1069</v>
      </c>
      <c r="E183" s="27" t="s">
        <v>1007</v>
      </c>
      <c r="F183" s="27" t="s">
        <v>1070</v>
      </c>
      <c r="G183" s="27">
        <v>100</v>
      </c>
      <c r="H183" s="27" t="s">
        <v>121</v>
      </c>
      <c r="I183" s="27" t="s">
        <v>121</v>
      </c>
      <c r="J183" s="27" t="s">
        <v>121</v>
      </c>
      <c r="K183" s="27" t="s">
        <v>121</v>
      </c>
      <c r="L183" s="27" t="s">
        <v>121</v>
      </c>
      <c r="M183" s="27" t="s">
        <v>1074</v>
      </c>
      <c r="N183" s="27" t="s">
        <v>1075</v>
      </c>
      <c r="O183" s="27" t="s">
        <v>1011</v>
      </c>
      <c r="P183" s="27" t="s">
        <v>87</v>
      </c>
      <c r="Q183" s="27" t="s">
        <v>121</v>
      </c>
    </row>
    <row r="184" spans="1:17" ht="132" x14ac:dyDescent="0.25">
      <c r="A184" s="27">
        <v>170</v>
      </c>
      <c r="B184" s="27" t="s">
        <v>1076</v>
      </c>
      <c r="C184" s="27" t="s">
        <v>59</v>
      </c>
      <c r="D184" s="27" t="s">
        <v>1069</v>
      </c>
      <c r="E184" s="27" t="s">
        <v>1007</v>
      </c>
      <c r="F184" s="27" t="s">
        <v>1070</v>
      </c>
      <c r="G184" s="27">
        <v>100</v>
      </c>
      <c r="H184" s="27" t="s">
        <v>121</v>
      </c>
      <c r="I184" s="27" t="s">
        <v>121</v>
      </c>
      <c r="J184" s="27" t="s">
        <v>121</v>
      </c>
      <c r="K184" s="27" t="s">
        <v>121</v>
      </c>
      <c r="L184" s="27" t="s">
        <v>121</v>
      </c>
      <c r="M184" s="27" t="s">
        <v>1077</v>
      </c>
      <c r="N184" s="27" t="s">
        <v>1078</v>
      </c>
      <c r="O184" s="27" t="s">
        <v>1011</v>
      </c>
      <c r="P184" s="27" t="s">
        <v>87</v>
      </c>
      <c r="Q184" s="27" t="s">
        <v>121</v>
      </c>
    </row>
    <row r="185" spans="1:17" ht="115.5" x14ac:dyDescent="0.25">
      <c r="A185" s="27">
        <v>171</v>
      </c>
      <c r="B185" s="27" t="s">
        <v>1079</v>
      </c>
      <c r="C185" s="27" t="s">
        <v>59</v>
      </c>
      <c r="D185" s="27" t="s">
        <v>1080</v>
      </c>
      <c r="E185" s="27" t="s">
        <v>1007</v>
      </c>
      <c r="F185" s="27" t="s">
        <v>1081</v>
      </c>
      <c r="G185" s="27">
        <v>100</v>
      </c>
      <c r="H185" s="27" t="s">
        <v>121</v>
      </c>
      <c r="I185" s="27" t="s">
        <v>121</v>
      </c>
      <c r="J185" s="27" t="s">
        <v>121</v>
      </c>
      <c r="K185" s="27" t="s">
        <v>121</v>
      </c>
      <c r="L185" s="27" t="s">
        <v>121</v>
      </c>
      <c r="M185" s="27" t="s">
        <v>1082</v>
      </c>
      <c r="N185" s="27" t="s">
        <v>1083</v>
      </c>
      <c r="O185" s="27" t="s">
        <v>1011</v>
      </c>
      <c r="P185" s="27" t="s">
        <v>87</v>
      </c>
      <c r="Q185" s="27" t="s">
        <v>121</v>
      </c>
    </row>
    <row r="186" spans="1:17" ht="115.5" x14ac:dyDescent="0.25">
      <c r="A186" s="27">
        <v>172</v>
      </c>
      <c r="B186" s="27" t="s">
        <v>1084</v>
      </c>
      <c r="C186" s="27" t="s">
        <v>59</v>
      </c>
      <c r="D186" s="27" t="s">
        <v>1080</v>
      </c>
      <c r="E186" s="27" t="s">
        <v>1007</v>
      </c>
      <c r="F186" s="27" t="s">
        <v>1081</v>
      </c>
      <c r="G186" s="27">
        <v>100</v>
      </c>
      <c r="H186" s="27" t="s">
        <v>121</v>
      </c>
      <c r="I186" s="27" t="s">
        <v>121</v>
      </c>
      <c r="J186" s="27" t="s">
        <v>121</v>
      </c>
      <c r="K186" s="27" t="s">
        <v>121</v>
      </c>
      <c r="L186" s="27" t="s">
        <v>121</v>
      </c>
      <c r="M186" s="27" t="s">
        <v>1085</v>
      </c>
      <c r="N186" s="27" t="s">
        <v>1086</v>
      </c>
      <c r="O186" s="27" t="s">
        <v>1011</v>
      </c>
      <c r="P186" s="27" t="s">
        <v>87</v>
      </c>
      <c r="Q186" s="27" t="s">
        <v>121</v>
      </c>
    </row>
    <row r="187" spans="1:17" ht="115.5" x14ac:dyDescent="0.25">
      <c r="A187" s="27">
        <v>173</v>
      </c>
      <c r="B187" s="27" t="s">
        <v>1087</v>
      </c>
      <c r="C187" s="27" t="s">
        <v>59</v>
      </c>
      <c r="D187" s="27" t="s">
        <v>1088</v>
      </c>
      <c r="E187" s="27" t="s">
        <v>1007</v>
      </c>
      <c r="F187" s="27" t="s">
        <v>1089</v>
      </c>
      <c r="G187" s="27">
        <v>100</v>
      </c>
      <c r="H187" s="27" t="s">
        <v>121</v>
      </c>
      <c r="I187" s="27" t="s">
        <v>121</v>
      </c>
      <c r="J187" s="27" t="s">
        <v>121</v>
      </c>
      <c r="K187" s="27" t="s">
        <v>121</v>
      </c>
      <c r="L187" s="27" t="s">
        <v>121</v>
      </c>
      <c r="M187" s="27" t="s">
        <v>1090</v>
      </c>
      <c r="N187" s="30" t="s">
        <v>1091</v>
      </c>
      <c r="O187" s="27" t="s">
        <v>1011</v>
      </c>
      <c r="P187" s="27" t="s">
        <v>87</v>
      </c>
      <c r="Q187" s="27" t="s">
        <v>121</v>
      </c>
    </row>
    <row r="188" spans="1:17" ht="148.5" x14ac:dyDescent="0.25">
      <c r="A188" s="27">
        <v>174</v>
      </c>
      <c r="B188" s="27" t="s">
        <v>1092</v>
      </c>
      <c r="C188" s="27" t="s">
        <v>59</v>
      </c>
      <c r="D188" s="27" t="s">
        <v>1088</v>
      </c>
      <c r="E188" s="27" t="s">
        <v>1007</v>
      </c>
      <c r="F188" s="27" t="s">
        <v>1089</v>
      </c>
      <c r="G188" s="27">
        <v>100</v>
      </c>
      <c r="H188" s="27" t="s">
        <v>121</v>
      </c>
      <c r="I188" s="27" t="s">
        <v>121</v>
      </c>
      <c r="J188" s="27" t="s">
        <v>121</v>
      </c>
      <c r="K188" s="27" t="s">
        <v>121</v>
      </c>
      <c r="L188" s="27" t="s">
        <v>121</v>
      </c>
      <c r="M188" s="27" t="s">
        <v>1093</v>
      </c>
      <c r="N188" s="27" t="s">
        <v>1094</v>
      </c>
      <c r="O188" s="27" t="s">
        <v>1011</v>
      </c>
      <c r="P188" s="27" t="s">
        <v>87</v>
      </c>
      <c r="Q188" s="27" t="s">
        <v>121</v>
      </c>
    </row>
    <row r="189" spans="1:17" ht="148.5" x14ac:dyDescent="0.25">
      <c r="A189" s="27">
        <v>175</v>
      </c>
      <c r="B189" s="27" t="s">
        <v>1095</v>
      </c>
      <c r="C189" s="27" t="s">
        <v>59</v>
      </c>
      <c r="D189" s="27" t="s">
        <v>1088</v>
      </c>
      <c r="E189" s="27" t="s">
        <v>1007</v>
      </c>
      <c r="F189" s="27" t="s">
        <v>1089</v>
      </c>
      <c r="G189" s="27">
        <v>100</v>
      </c>
      <c r="H189" s="27" t="s">
        <v>121</v>
      </c>
      <c r="I189" s="27" t="s">
        <v>121</v>
      </c>
      <c r="J189" s="27" t="s">
        <v>121</v>
      </c>
      <c r="K189" s="27" t="s">
        <v>121</v>
      </c>
      <c r="L189" s="27" t="s">
        <v>121</v>
      </c>
      <c r="M189" s="27" t="s">
        <v>1096</v>
      </c>
      <c r="N189" s="27" t="s">
        <v>1097</v>
      </c>
      <c r="O189" s="27" t="s">
        <v>1011</v>
      </c>
      <c r="P189" s="27" t="s">
        <v>87</v>
      </c>
      <c r="Q189" s="27" t="s">
        <v>121</v>
      </c>
    </row>
    <row r="190" spans="1:17" ht="132" x14ac:dyDescent="0.25">
      <c r="A190" s="27">
        <v>176</v>
      </c>
      <c r="B190" s="27" t="s">
        <v>1098</v>
      </c>
      <c r="C190" s="27" t="s">
        <v>59</v>
      </c>
      <c r="D190" s="27" t="s">
        <v>1099</v>
      </c>
      <c r="E190" s="27" t="s">
        <v>1007</v>
      </c>
      <c r="F190" s="27" t="s">
        <v>1100</v>
      </c>
      <c r="G190" s="27">
        <v>100</v>
      </c>
      <c r="H190" s="27" t="s">
        <v>121</v>
      </c>
      <c r="I190" s="27" t="s">
        <v>121</v>
      </c>
      <c r="J190" s="27" t="s">
        <v>121</v>
      </c>
      <c r="K190" s="27" t="s">
        <v>121</v>
      </c>
      <c r="L190" s="27" t="s">
        <v>121</v>
      </c>
      <c r="M190" s="27" t="s">
        <v>1101</v>
      </c>
      <c r="N190" s="27" t="s">
        <v>1102</v>
      </c>
      <c r="O190" s="27" t="s">
        <v>1011</v>
      </c>
      <c r="P190" s="27" t="s">
        <v>87</v>
      </c>
      <c r="Q190" s="27" t="s">
        <v>121</v>
      </c>
    </row>
    <row r="191" spans="1:17" ht="148.5" x14ac:dyDescent="0.25">
      <c r="A191" s="27">
        <v>177</v>
      </c>
      <c r="B191" s="27" t="s">
        <v>1103</v>
      </c>
      <c r="C191" s="27" t="s">
        <v>59</v>
      </c>
      <c r="D191" s="27" t="s">
        <v>1099</v>
      </c>
      <c r="E191" s="27" t="s">
        <v>1007</v>
      </c>
      <c r="F191" s="27" t="s">
        <v>1100</v>
      </c>
      <c r="G191" s="27">
        <v>100</v>
      </c>
      <c r="H191" s="27" t="s">
        <v>121</v>
      </c>
      <c r="I191" s="27" t="s">
        <v>121</v>
      </c>
      <c r="J191" s="27" t="s">
        <v>121</v>
      </c>
      <c r="K191" s="27" t="s">
        <v>121</v>
      </c>
      <c r="L191" s="27" t="s">
        <v>121</v>
      </c>
      <c r="M191" s="27" t="s">
        <v>1104</v>
      </c>
      <c r="N191" s="27" t="s">
        <v>1105</v>
      </c>
      <c r="O191" s="27" t="s">
        <v>1011</v>
      </c>
      <c r="P191" s="27" t="s">
        <v>87</v>
      </c>
      <c r="Q191" s="27" t="s">
        <v>121</v>
      </c>
    </row>
    <row r="192" spans="1:17" ht="132" x14ac:dyDescent="0.25">
      <c r="A192" s="27">
        <v>178</v>
      </c>
      <c r="B192" s="27" t="s">
        <v>1106</v>
      </c>
      <c r="C192" s="27" t="s">
        <v>59</v>
      </c>
      <c r="D192" s="27" t="s">
        <v>1107</v>
      </c>
      <c r="E192" s="27" t="s">
        <v>1007</v>
      </c>
      <c r="F192" s="27" t="s">
        <v>1108</v>
      </c>
      <c r="G192" s="27">
        <v>100</v>
      </c>
      <c r="H192" s="27" t="s">
        <v>121</v>
      </c>
      <c r="I192" s="27" t="s">
        <v>121</v>
      </c>
      <c r="J192" s="27" t="s">
        <v>121</v>
      </c>
      <c r="K192" s="27" t="s">
        <v>121</v>
      </c>
      <c r="L192" s="27" t="s">
        <v>121</v>
      </c>
      <c r="M192" s="27" t="s">
        <v>1109</v>
      </c>
      <c r="N192" s="27" t="s">
        <v>1110</v>
      </c>
      <c r="O192" s="27" t="s">
        <v>1011</v>
      </c>
      <c r="P192" s="27" t="s">
        <v>87</v>
      </c>
      <c r="Q192" s="27" t="s">
        <v>121</v>
      </c>
    </row>
    <row r="193" spans="1:17" ht="132" x14ac:dyDescent="0.25">
      <c r="A193" s="27">
        <v>179</v>
      </c>
      <c r="B193" s="27" t="s">
        <v>1111</v>
      </c>
      <c r="C193" s="27" t="s">
        <v>59</v>
      </c>
      <c r="D193" s="33" t="s">
        <v>1112</v>
      </c>
      <c r="E193" s="27" t="s">
        <v>1007</v>
      </c>
      <c r="F193" s="27" t="s">
        <v>1113</v>
      </c>
      <c r="G193" s="27">
        <v>100</v>
      </c>
      <c r="H193" s="27" t="s">
        <v>121</v>
      </c>
      <c r="I193" s="27" t="s">
        <v>121</v>
      </c>
      <c r="J193" s="27" t="s">
        <v>121</v>
      </c>
      <c r="K193" s="27" t="s">
        <v>121</v>
      </c>
      <c r="L193" s="27" t="s">
        <v>121</v>
      </c>
      <c r="M193" s="27" t="s">
        <v>1114</v>
      </c>
      <c r="N193" s="27" t="s">
        <v>1115</v>
      </c>
      <c r="O193" s="27" t="s">
        <v>1011</v>
      </c>
      <c r="P193" s="27" t="s">
        <v>87</v>
      </c>
      <c r="Q193" s="27" t="s">
        <v>121</v>
      </c>
    </row>
    <row r="194" spans="1:17" ht="99" x14ac:dyDescent="0.25">
      <c r="A194" s="27">
        <v>180</v>
      </c>
      <c r="B194" s="27" t="s">
        <v>1116</v>
      </c>
      <c r="C194" s="27" t="s">
        <v>59</v>
      </c>
      <c r="D194" s="33" t="s">
        <v>1112</v>
      </c>
      <c r="E194" s="27" t="s">
        <v>1007</v>
      </c>
      <c r="F194" s="27" t="s">
        <v>1113</v>
      </c>
      <c r="G194" s="27">
        <v>100</v>
      </c>
      <c r="H194" s="27" t="s">
        <v>121</v>
      </c>
      <c r="I194" s="27" t="s">
        <v>121</v>
      </c>
      <c r="J194" s="27" t="s">
        <v>121</v>
      </c>
      <c r="K194" s="27" t="s">
        <v>121</v>
      </c>
      <c r="L194" s="27" t="s">
        <v>121</v>
      </c>
      <c r="M194" s="27" t="s">
        <v>1117</v>
      </c>
      <c r="N194" s="27" t="s">
        <v>1118</v>
      </c>
      <c r="O194" s="27" t="s">
        <v>1011</v>
      </c>
      <c r="P194" s="27" t="s">
        <v>87</v>
      </c>
      <c r="Q194" s="27" t="s">
        <v>121</v>
      </c>
    </row>
    <row r="195" spans="1:17" ht="66" x14ac:dyDescent="0.25">
      <c r="A195" s="27">
        <v>181</v>
      </c>
      <c r="B195" s="27" t="s">
        <v>1119</v>
      </c>
      <c r="C195" s="27" t="s">
        <v>59</v>
      </c>
      <c r="D195" s="33" t="s">
        <v>1112</v>
      </c>
      <c r="E195" s="27" t="s">
        <v>1007</v>
      </c>
      <c r="F195" s="27" t="s">
        <v>1113</v>
      </c>
      <c r="G195" s="27">
        <v>100</v>
      </c>
      <c r="H195" s="27" t="s">
        <v>121</v>
      </c>
      <c r="I195" s="27" t="s">
        <v>121</v>
      </c>
      <c r="J195" s="27" t="s">
        <v>121</v>
      </c>
      <c r="K195" s="27" t="s">
        <v>121</v>
      </c>
      <c r="L195" s="27" t="s">
        <v>121</v>
      </c>
      <c r="M195" s="27" t="s">
        <v>1120</v>
      </c>
      <c r="N195" s="27" t="s">
        <v>1121</v>
      </c>
      <c r="O195" s="27" t="s">
        <v>1011</v>
      </c>
      <c r="P195" s="27" t="s">
        <v>87</v>
      </c>
      <c r="Q195" s="27" t="s">
        <v>121</v>
      </c>
    </row>
    <row r="196" spans="1:17" ht="82.5" x14ac:dyDescent="0.25">
      <c r="A196" s="27">
        <v>182</v>
      </c>
      <c r="B196" s="27" t="s">
        <v>1122</v>
      </c>
      <c r="C196" s="27" t="s">
        <v>59</v>
      </c>
      <c r="D196" s="27" t="s">
        <v>1123</v>
      </c>
      <c r="E196" s="27" t="s">
        <v>1007</v>
      </c>
      <c r="F196" s="27" t="s">
        <v>1124</v>
      </c>
      <c r="G196" s="27">
        <v>100</v>
      </c>
      <c r="H196" s="27" t="s">
        <v>121</v>
      </c>
      <c r="I196" s="27" t="s">
        <v>121</v>
      </c>
      <c r="J196" s="27" t="s">
        <v>121</v>
      </c>
      <c r="K196" s="27" t="s">
        <v>121</v>
      </c>
      <c r="L196" s="27" t="s">
        <v>121</v>
      </c>
      <c r="M196" s="27" t="s">
        <v>1125</v>
      </c>
      <c r="N196" s="27" t="s">
        <v>1126</v>
      </c>
      <c r="O196" s="27" t="s">
        <v>1011</v>
      </c>
      <c r="P196" s="27" t="s">
        <v>87</v>
      </c>
      <c r="Q196" s="27" t="s">
        <v>121</v>
      </c>
    </row>
    <row r="197" spans="1:17" ht="132" x14ac:dyDescent="0.25">
      <c r="A197" s="27">
        <v>183</v>
      </c>
      <c r="B197" s="27" t="s">
        <v>1127</v>
      </c>
      <c r="C197" s="27" t="s">
        <v>59</v>
      </c>
      <c r="D197" s="27" t="s">
        <v>1128</v>
      </c>
      <c r="E197" s="27" t="s">
        <v>1007</v>
      </c>
      <c r="F197" s="27" t="s">
        <v>1129</v>
      </c>
      <c r="G197" s="27">
        <v>100</v>
      </c>
      <c r="H197" s="27" t="s">
        <v>121</v>
      </c>
      <c r="I197" s="27" t="s">
        <v>121</v>
      </c>
      <c r="J197" s="27" t="s">
        <v>121</v>
      </c>
      <c r="K197" s="27" t="s">
        <v>121</v>
      </c>
      <c r="L197" s="27" t="s">
        <v>121</v>
      </c>
      <c r="M197" s="27" t="s">
        <v>1130</v>
      </c>
      <c r="N197" s="27" t="s">
        <v>1131</v>
      </c>
      <c r="O197" s="27" t="s">
        <v>1011</v>
      </c>
      <c r="P197" s="27" t="s">
        <v>87</v>
      </c>
      <c r="Q197" s="27" t="s">
        <v>121</v>
      </c>
    </row>
    <row r="198" spans="1:17" ht="132" x14ac:dyDescent="0.25">
      <c r="A198" s="27">
        <v>184</v>
      </c>
      <c r="B198" s="27" t="s">
        <v>1132</v>
      </c>
      <c r="C198" s="27" t="s">
        <v>59</v>
      </c>
      <c r="D198" s="27" t="s">
        <v>1128</v>
      </c>
      <c r="E198" s="27" t="s">
        <v>1007</v>
      </c>
      <c r="F198" s="27" t="s">
        <v>1129</v>
      </c>
      <c r="G198" s="27">
        <v>100</v>
      </c>
      <c r="H198" s="27" t="s">
        <v>121</v>
      </c>
      <c r="I198" s="27" t="s">
        <v>121</v>
      </c>
      <c r="J198" s="27" t="s">
        <v>121</v>
      </c>
      <c r="K198" s="27" t="s">
        <v>121</v>
      </c>
      <c r="L198" s="27" t="s">
        <v>121</v>
      </c>
      <c r="M198" s="27" t="s">
        <v>1133</v>
      </c>
      <c r="N198" s="27" t="s">
        <v>1134</v>
      </c>
      <c r="O198" s="27" t="s">
        <v>1011</v>
      </c>
      <c r="P198" s="27" t="s">
        <v>87</v>
      </c>
      <c r="Q198" s="27" t="s">
        <v>121</v>
      </c>
    </row>
    <row r="199" spans="1:17" ht="165" x14ac:dyDescent="0.25">
      <c r="A199" s="27">
        <v>185</v>
      </c>
      <c r="B199" s="27" t="s">
        <v>1135</v>
      </c>
      <c r="C199" s="27" t="s">
        <v>59</v>
      </c>
      <c r="D199" s="27" t="s">
        <v>1136</v>
      </c>
      <c r="E199" s="27" t="s">
        <v>1007</v>
      </c>
      <c r="F199" s="27" t="s">
        <v>1137</v>
      </c>
      <c r="G199" s="27">
        <v>100</v>
      </c>
      <c r="H199" s="27" t="s">
        <v>121</v>
      </c>
      <c r="I199" s="27" t="s">
        <v>121</v>
      </c>
      <c r="J199" s="27" t="s">
        <v>121</v>
      </c>
      <c r="K199" s="27" t="s">
        <v>121</v>
      </c>
      <c r="L199" s="27" t="s">
        <v>121</v>
      </c>
      <c r="M199" s="27" t="s">
        <v>1138</v>
      </c>
      <c r="N199" s="27" t="s">
        <v>1139</v>
      </c>
      <c r="O199" s="27" t="s">
        <v>1011</v>
      </c>
      <c r="P199" s="27" t="s">
        <v>87</v>
      </c>
      <c r="Q199" s="27" t="s">
        <v>121</v>
      </c>
    </row>
    <row r="200" spans="1:17" ht="115.5" x14ac:dyDescent="0.25">
      <c r="A200" s="27">
        <v>186</v>
      </c>
      <c r="B200" s="27" t="s">
        <v>1140</v>
      </c>
      <c r="C200" s="27" t="s">
        <v>59</v>
      </c>
      <c r="D200" s="27" t="s">
        <v>1141</v>
      </c>
      <c r="E200" s="27" t="s">
        <v>1007</v>
      </c>
      <c r="F200" s="27" t="s">
        <v>1142</v>
      </c>
      <c r="G200" s="27">
        <v>100</v>
      </c>
      <c r="H200" s="27" t="s">
        <v>121</v>
      </c>
      <c r="I200" s="27" t="s">
        <v>121</v>
      </c>
      <c r="J200" s="27" t="s">
        <v>121</v>
      </c>
      <c r="K200" s="27" t="s">
        <v>121</v>
      </c>
      <c r="L200" s="27" t="s">
        <v>121</v>
      </c>
      <c r="M200" s="27" t="s">
        <v>1143</v>
      </c>
      <c r="N200" s="27" t="s">
        <v>1144</v>
      </c>
      <c r="O200" s="27" t="s">
        <v>1011</v>
      </c>
      <c r="P200" s="27" t="s">
        <v>87</v>
      </c>
      <c r="Q200" s="27" t="s">
        <v>121</v>
      </c>
    </row>
    <row r="201" spans="1:17" ht="99" x14ac:dyDescent="0.25">
      <c r="A201" s="27">
        <v>187</v>
      </c>
      <c r="B201" s="27" t="s">
        <v>1145</v>
      </c>
      <c r="C201" s="27" t="s">
        <v>59</v>
      </c>
      <c r="D201" s="27" t="s">
        <v>1146</v>
      </c>
      <c r="E201" s="27" t="s">
        <v>1007</v>
      </c>
      <c r="F201" s="27" t="s">
        <v>1147</v>
      </c>
      <c r="G201" s="27">
        <v>100</v>
      </c>
      <c r="H201" s="27" t="s">
        <v>121</v>
      </c>
      <c r="I201" s="27" t="s">
        <v>121</v>
      </c>
      <c r="J201" s="27" t="s">
        <v>121</v>
      </c>
      <c r="K201" s="27" t="s">
        <v>121</v>
      </c>
      <c r="L201" s="27" t="s">
        <v>121</v>
      </c>
      <c r="M201" s="27" t="s">
        <v>1148</v>
      </c>
      <c r="N201" s="27" t="s">
        <v>1035</v>
      </c>
      <c r="O201" s="27" t="s">
        <v>1011</v>
      </c>
      <c r="P201" s="27" t="s">
        <v>87</v>
      </c>
      <c r="Q201" s="27" t="s">
        <v>121</v>
      </c>
    </row>
    <row r="202" spans="1:17" ht="82.5" x14ac:dyDescent="0.25">
      <c r="A202" s="27">
        <v>188</v>
      </c>
      <c r="B202" s="27" t="s">
        <v>1149</v>
      </c>
      <c r="C202" s="27" t="s">
        <v>59</v>
      </c>
      <c r="D202" s="27" t="s">
        <v>1146</v>
      </c>
      <c r="E202" s="27" t="s">
        <v>1007</v>
      </c>
      <c r="F202" s="27" t="s">
        <v>1147</v>
      </c>
      <c r="G202" s="27">
        <v>100</v>
      </c>
      <c r="H202" s="27" t="s">
        <v>121</v>
      </c>
      <c r="I202" s="27" t="s">
        <v>121</v>
      </c>
      <c r="J202" s="27" t="s">
        <v>121</v>
      </c>
      <c r="K202" s="27" t="s">
        <v>121</v>
      </c>
      <c r="L202" s="27" t="s">
        <v>121</v>
      </c>
      <c r="M202" s="27" t="s">
        <v>1150</v>
      </c>
      <c r="N202" s="27" t="s">
        <v>1151</v>
      </c>
      <c r="O202" s="27" t="s">
        <v>1011</v>
      </c>
      <c r="P202" s="27" t="s">
        <v>87</v>
      </c>
      <c r="Q202" s="27" t="s">
        <v>121</v>
      </c>
    </row>
    <row r="203" spans="1:17" ht="99" x14ac:dyDescent="0.25">
      <c r="A203" s="27">
        <v>189</v>
      </c>
      <c r="B203" s="27" t="s">
        <v>1152</v>
      </c>
      <c r="C203" s="27" t="s">
        <v>59</v>
      </c>
      <c r="D203" s="27" t="s">
        <v>1146</v>
      </c>
      <c r="E203" s="27" t="s">
        <v>1007</v>
      </c>
      <c r="F203" s="27" t="s">
        <v>1147</v>
      </c>
      <c r="G203" s="27">
        <v>100</v>
      </c>
      <c r="H203" s="27" t="s">
        <v>121</v>
      </c>
      <c r="I203" s="27" t="s">
        <v>121</v>
      </c>
      <c r="J203" s="27" t="s">
        <v>121</v>
      </c>
      <c r="K203" s="27" t="s">
        <v>121</v>
      </c>
      <c r="L203" s="27" t="s">
        <v>121</v>
      </c>
      <c r="M203" s="27" t="s">
        <v>1153</v>
      </c>
      <c r="N203" s="27" t="s">
        <v>1154</v>
      </c>
      <c r="O203" s="27" t="s">
        <v>1011</v>
      </c>
      <c r="P203" s="27" t="s">
        <v>87</v>
      </c>
      <c r="Q203" s="27" t="s">
        <v>121</v>
      </c>
    </row>
    <row r="204" spans="1:17" ht="165" x14ac:dyDescent="0.25">
      <c r="A204" s="27">
        <v>190</v>
      </c>
      <c r="B204" s="27" t="s">
        <v>1155</v>
      </c>
      <c r="C204" s="27" t="s">
        <v>59</v>
      </c>
      <c r="D204" s="27" t="s">
        <v>1156</v>
      </c>
      <c r="E204" s="27" t="s">
        <v>1007</v>
      </c>
      <c r="F204" s="27" t="s">
        <v>1157</v>
      </c>
      <c r="G204" s="27">
        <v>100</v>
      </c>
      <c r="H204" s="27" t="s">
        <v>121</v>
      </c>
      <c r="I204" s="27" t="s">
        <v>121</v>
      </c>
      <c r="J204" s="27" t="s">
        <v>121</v>
      </c>
      <c r="K204" s="27" t="s">
        <v>121</v>
      </c>
      <c r="L204" s="27" t="s">
        <v>121</v>
      </c>
      <c r="M204" s="27" t="s">
        <v>1158</v>
      </c>
      <c r="N204" s="27" t="s">
        <v>1159</v>
      </c>
      <c r="O204" s="27" t="s">
        <v>1011</v>
      </c>
      <c r="P204" s="27" t="s">
        <v>87</v>
      </c>
      <c r="Q204" s="27" t="s">
        <v>121</v>
      </c>
    </row>
    <row r="205" spans="1:17" ht="82.5" x14ac:dyDescent="0.25">
      <c r="A205" s="27">
        <v>191</v>
      </c>
      <c r="B205" s="27" t="s">
        <v>1160</v>
      </c>
      <c r="C205" s="27" t="s">
        <v>59</v>
      </c>
      <c r="D205" s="27" t="s">
        <v>1161</v>
      </c>
      <c r="E205" s="27" t="s">
        <v>1007</v>
      </c>
      <c r="F205" s="27" t="s">
        <v>1162</v>
      </c>
      <c r="G205" s="27">
        <v>100</v>
      </c>
      <c r="H205" s="27" t="s">
        <v>121</v>
      </c>
      <c r="I205" s="27" t="s">
        <v>121</v>
      </c>
      <c r="J205" s="27" t="s">
        <v>121</v>
      </c>
      <c r="K205" s="27" t="s">
        <v>121</v>
      </c>
      <c r="L205" s="27" t="s">
        <v>121</v>
      </c>
      <c r="M205" s="27" t="s">
        <v>1163</v>
      </c>
      <c r="N205" s="27" t="s">
        <v>1164</v>
      </c>
      <c r="O205" s="27" t="s">
        <v>1011</v>
      </c>
      <c r="P205" s="27" t="s">
        <v>87</v>
      </c>
      <c r="Q205" s="27" t="s">
        <v>121</v>
      </c>
    </row>
    <row r="206" spans="1:17" ht="115.5" x14ac:dyDescent="0.25">
      <c r="A206" s="27">
        <v>192</v>
      </c>
      <c r="B206" s="27" t="s">
        <v>1165</v>
      </c>
      <c r="C206" s="27" t="s">
        <v>59</v>
      </c>
      <c r="D206" s="27" t="s">
        <v>1161</v>
      </c>
      <c r="E206" s="27" t="s">
        <v>1007</v>
      </c>
      <c r="F206" s="27" t="s">
        <v>1162</v>
      </c>
      <c r="G206" s="27">
        <v>100</v>
      </c>
      <c r="H206" s="27" t="s">
        <v>121</v>
      </c>
      <c r="I206" s="27" t="s">
        <v>121</v>
      </c>
      <c r="J206" s="27" t="s">
        <v>121</v>
      </c>
      <c r="K206" s="27" t="s">
        <v>121</v>
      </c>
      <c r="L206" s="27" t="s">
        <v>121</v>
      </c>
      <c r="M206" s="27" t="s">
        <v>1166</v>
      </c>
      <c r="N206" s="27" t="s">
        <v>1167</v>
      </c>
      <c r="O206" s="27" t="s">
        <v>1011</v>
      </c>
      <c r="P206" s="27" t="s">
        <v>87</v>
      </c>
      <c r="Q206" s="27" t="s">
        <v>121</v>
      </c>
    </row>
    <row r="207" spans="1:17" ht="148.5" x14ac:dyDescent="0.25">
      <c r="A207" s="27">
        <v>193</v>
      </c>
      <c r="B207" s="27" t="s">
        <v>1168</v>
      </c>
      <c r="C207" s="27" t="s">
        <v>59</v>
      </c>
      <c r="D207" s="27" t="s">
        <v>1161</v>
      </c>
      <c r="E207" s="27" t="s">
        <v>1007</v>
      </c>
      <c r="F207" s="27" t="s">
        <v>1162</v>
      </c>
      <c r="G207" s="27">
        <v>100</v>
      </c>
      <c r="H207" s="27" t="s">
        <v>121</v>
      </c>
      <c r="I207" s="27" t="s">
        <v>121</v>
      </c>
      <c r="J207" s="27" t="s">
        <v>121</v>
      </c>
      <c r="K207" s="27" t="s">
        <v>121</v>
      </c>
      <c r="L207" s="27" t="s">
        <v>121</v>
      </c>
      <c r="M207" s="27" t="s">
        <v>1169</v>
      </c>
      <c r="N207" s="27" t="s">
        <v>1170</v>
      </c>
      <c r="O207" s="27" t="s">
        <v>1011</v>
      </c>
      <c r="P207" s="27" t="s">
        <v>87</v>
      </c>
      <c r="Q207" s="27" t="s">
        <v>121</v>
      </c>
    </row>
    <row r="208" spans="1:17" ht="99" x14ac:dyDescent="0.25">
      <c r="A208" s="27">
        <v>194</v>
      </c>
      <c r="B208" s="27" t="s">
        <v>1171</v>
      </c>
      <c r="C208" s="27" t="s">
        <v>59</v>
      </c>
      <c r="D208" s="27" t="s">
        <v>1172</v>
      </c>
      <c r="E208" s="27" t="s">
        <v>1007</v>
      </c>
      <c r="F208" s="27" t="s">
        <v>1173</v>
      </c>
      <c r="G208" s="27">
        <v>100</v>
      </c>
      <c r="H208" s="27" t="s">
        <v>121</v>
      </c>
      <c r="I208" s="27" t="s">
        <v>121</v>
      </c>
      <c r="J208" s="27" t="s">
        <v>121</v>
      </c>
      <c r="K208" s="27" t="s">
        <v>121</v>
      </c>
      <c r="L208" s="27" t="s">
        <v>121</v>
      </c>
      <c r="M208" s="27" t="s">
        <v>1174</v>
      </c>
      <c r="N208" s="27" t="s">
        <v>1175</v>
      </c>
      <c r="O208" s="27" t="s">
        <v>1011</v>
      </c>
      <c r="P208" s="27" t="s">
        <v>87</v>
      </c>
      <c r="Q208" s="27" t="s">
        <v>121</v>
      </c>
    </row>
    <row r="209" spans="1:17" ht="82.5" x14ac:dyDescent="0.25">
      <c r="A209" s="27">
        <v>195</v>
      </c>
      <c r="B209" s="27" t="s">
        <v>1176</v>
      </c>
      <c r="C209" s="27" t="s">
        <v>59</v>
      </c>
      <c r="D209" s="27" t="s">
        <v>1177</v>
      </c>
      <c r="E209" s="27" t="s">
        <v>1007</v>
      </c>
      <c r="F209" s="27" t="s">
        <v>1178</v>
      </c>
      <c r="G209" s="27">
        <v>100</v>
      </c>
      <c r="H209" s="27" t="s">
        <v>121</v>
      </c>
      <c r="I209" s="27" t="s">
        <v>121</v>
      </c>
      <c r="J209" s="27" t="s">
        <v>121</v>
      </c>
      <c r="K209" s="27" t="s">
        <v>121</v>
      </c>
      <c r="L209" s="27" t="s">
        <v>121</v>
      </c>
      <c r="M209" s="27" t="s">
        <v>1179</v>
      </c>
      <c r="N209" s="27" t="s">
        <v>1180</v>
      </c>
      <c r="O209" s="27" t="s">
        <v>1011</v>
      </c>
      <c r="P209" s="27" t="s">
        <v>87</v>
      </c>
      <c r="Q209" s="27" t="s">
        <v>121</v>
      </c>
    </row>
    <row r="210" spans="1:17" ht="132" x14ac:dyDescent="0.25">
      <c r="A210" s="27">
        <v>196</v>
      </c>
      <c r="B210" s="27" t="s">
        <v>1181</v>
      </c>
      <c r="C210" s="27" t="s">
        <v>59</v>
      </c>
      <c r="D210" s="27" t="s">
        <v>1177</v>
      </c>
      <c r="E210" s="27" t="s">
        <v>1007</v>
      </c>
      <c r="F210" s="27" t="s">
        <v>1178</v>
      </c>
      <c r="G210" s="27">
        <v>100</v>
      </c>
      <c r="H210" s="27" t="s">
        <v>121</v>
      </c>
      <c r="I210" s="27" t="s">
        <v>121</v>
      </c>
      <c r="J210" s="27" t="s">
        <v>121</v>
      </c>
      <c r="K210" s="27" t="s">
        <v>121</v>
      </c>
      <c r="L210" s="27" t="s">
        <v>121</v>
      </c>
      <c r="M210" s="27" t="s">
        <v>1182</v>
      </c>
      <c r="N210" s="27" t="s">
        <v>1183</v>
      </c>
      <c r="O210" s="27" t="s">
        <v>1011</v>
      </c>
      <c r="P210" s="27" t="s">
        <v>87</v>
      </c>
      <c r="Q210" s="27" t="s">
        <v>121</v>
      </c>
    </row>
    <row r="211" spans="1:17" ht="148.5" x14ac:dyDescent="0.25">
      <c r="A211" s="27">
        <v>197</v>
      </c>
      <c r="B211" s="27" t="s">
        <v>1184</v>
      </c>
      <c r="C211" s="27" t="s">
        <v>59</v>
      </c>
      <c r="D211" s="27" t="s">
        <v>1177</v>
      </c>
      <c r="E211" s="27" t="s">
        <v>1007</v>
      </c>
      <c r="F211" s="27" t="s">
        <v>1178</v>
      </c>
      <c r="G211" s="27">
        <v>100</v>
      </c>
      <c r="H211" s="27" t="s">
        <v>121</v>
      </c>
      <c r="I211" s="27" t="s">
        <v>121</v>
      </c>
      <c r="J211" s="27" t="s">
        <v>121</v>
      </c>
      <c r="K211" s="27" t="s">
        <v>121</v>
      </c>
      <c r="L211" s="27" t="s">
        <v>121</v>
      </c>
      <c r="M211" s="27" t="s">
        <v>1185</v>
      </c>
      <c r="N211" s="27" t="s">
        <v>1186</v>
      </c>
      <c r="O211" s="27" t="s">
        <v>1011</v>
      </c>
      <c r="P211" s="27" t="s">
        <v>87</v>
      </c>
      <c r="Q211" s="27" t="s">
        <v>121</v>
      </c>
    </row>
    <row r="212" spans="1:17" ht="115.5" x14ac:dyDescent="0.25">
      <c r="A212" s="27">
        <v>198</v>
      </c>
      <c r="B212" s="27" t="s">
        <v>1187</v>
      </c>
      <c r="C212" s="27" t="s">
        <v>59</v>
      </c>
      <c r="D212" s="27" t="s">
        <v>1188</v>
      </c>
      <c r="E212" s="27" t="s">
        <v>1007</v>
      </c>
      <c r="F212" s="27" t="s">
        <v>1189</v>
      </c>
      <c r="G212" s="27">
        <v>100</v>
      </c>
      <c r="H212" s="27" t="s">
        <v>121</v>
      </c>
      <c r="I212" s="27" t="s">
        <v>121</v>
      </c>
      <c r="J212" s="27" t="s">
        <v>121</v>
      </c>
      <c r="K212" s="27" t="s">
        <v>121</v>
      </c>
      <c r="L212" s="27" t="s">
        <v>121</v>
      </c>
      <c r="M212" s="27" t="s">
        <v>1190</v>
      </c>
      <c r="N212" s="27" t="s">
        <v>1191</v>
      </c>
      <c r="O212" s="27" t="s">
        <v>1011</v>
      </c>
      <c r="P212" s="27" t="s">
        <v>87</v>
      </c>
      <c r="Q212" s="27" t="s">
        <v>121</v>
      </c>
    </row>
    <row r="213" spans="1:17" ht="132" x14ac:dyDescent="0.25">
      <c r="A213" s="27">
        <v>199</v>
      </c>
      <c r="B213" s="27" t="s">
        <v>1192</v>
      </c>
      <c r="C213" s="27" t="s">
        <v>59</v>
      </c>
      <c r="D213" s="27" t="s">
        <v>1188</v>
      </c>
      <c r="E213" s="27" t="s">
        <v>1007</v>
      </c>
      <c r="F213" s="27" t="s">
        <v>1189</v>
      </c>
      <c r="G213" s="27">
        <v>100</v>
      </c>
      <c r="H213" s="27" t="s">
        <v>121</v>
      </c>
      <c r="I213" s="27" t="s">
        <v>121</v>
      </c>
      <c r="J213" s="27" t="s">
        <v>121</v>
      </c>
      <c r="K213" s="27" t="s">
        <v>121</v>
      </c>
      <c r="L213" s="27" t="s">
        <v>121</v>
      </c>
      <c r="M213" s="27" t="s">
        <v>1193</v>
      </c>
      <c r="N213" s="27" t="s">
        <v>1194</v>
      </c>
      <c r="O213" s="27" t="s">
        <v>1011</v>
      </c>
      <c r="P213" s="27" t="s">
        <v>87</v>
      </c>
      <c r="Q213" s="27" t="s">
        <v>121</v>
      </c>
    </row>
    <row r="214" spans="1:17" ht="82.5" x14ac:dyDescent="0.25">
      <c r="A214" s="27">
        <v>200</v>
      </c>
      <c r="B214" s="27" t="s">
        <v>1195</v>
      </c>
      <c r="C214" s="27" t="s">
        <v>59</v>
      </c>
      <c r="D214" s="27" t="s">
        <v>1196</v>
      </c>
      <c r="E214" s="27" t="s">
        <v>1007</v>
      </c>
      <c r="F214" s="27" t="s">
        <v>1197</v>
      </c>
      <c r="G214" s="27">
        <v>100</v>
      </c>
      <c r="H214" s="27" t="s">
        <v>121</v>
      </c>
      <c r="I214" s="27" t="s">
        <v>121</v>
      </c>
      <c r="J214" s="27" t="s">
        <v>121</v>
      </c>
      <c r="K214" s="27" t="s">
        <v>121</v>
      </c>
      <c r="L214" s="27" t="s">
        <v>121</v>
      </c>
      <c r="M214" s="27" t="s">
        <v>1198</v>
      </c>
      <c r="N214" s="27" t="s">
        <v>1199</v>
      </c>
      <c r="O214" s="27" t="s">
        <v>1011</v>
      </c>
      <c r="P214" s="27" t="s">
        <v>87</v>
      </c>
      <c r="Q214" s="27" t="s">
        <v>121</v>
      </c>
    </row>
    <row r="215" spans="1:17" ht="99" x14ac:dyDescent="0.25">
      <c r="A215" s="27">
        <v>201</v>
      </c>
      <c r="B215" s="27" t="s">
        <v>1200</v>
      </c>
      <c r="C215" s="27" t="s">
        <v>59</v>
      </c>
      <c r="D215" s="27" t="s">
        <v>1196</v>
      </c>
      <c r="E215" s="27" t="s">
        <v>1007</v>
      </c>
      <c r="F215" s="27" t="s">
        <v>1197</v>
      </c>
      <c r="G215" s="27">
        <v>100</v>
      </c>
      <c r="H215" s="27" t="s">
        <v>121</v>
      </c>
      <c r="I215" s="27" t="s">
        <v>121</v>
      </c>
      <c r="J215" s="27" t="s">
        <v>121</v>
      </c>
      <c r="K215" s="27" t="s">
        <v>121</v>
      </c>
      <c r="L215" s="27" t="s">
        <v>121</v>
      </c>
      <c r="M215" s="27" t="s">
        <v>1201</v>
      </c>
      <c r="N215" s="27" t="s">
        <v>1202</v>
      </c>
      <c r="O215" s="27" t="s">
        <v>1011</v>
      </c>
      <c r="P215" s="27" t="s">
        <v>87</v>
      </c>
      <c r="Q215" s="27" t="s">
        <v>121</v>
      </c>
    </row>
    <row r="216" spans="1:17" ht="82.5" x14ac:dyDescent="0.25">
      <c r="A216" s="27">
        <v>202</v>
      </c>
      <c r="B216" s="27" t="s">
        <v>1203</v>
      </c>
      <c r="C216" s="27" t="s">
        <v>59</v>
      </c>
      <c r="D216" s="27" t="s">
        <v>1204</v>
      </c>
      <c r="E216" s="27" t="s">
        <v>1007</v>
      </c>
      <c r="F216" s="27" t="s">
        <v>1205</v>
      </c>
      <c r="G216" s="27">
        <v>100</v>
      </c>
      <c r="H216" s="27" t="s">
        <v>121</v>
      </c>
      <c r="I216" s="27" t="s">
        <v>121</v>
      </c>
      <c r="J216" s="27" t="s">
        <v>121</v>
      </c>
      <c r="K216" s="27" t="s">
        <v>121</v>
      </c>
      <c r="L216" s="27" t="s">
        <v>121</v>
      </c>
      <c r="M216" s="27" t="s">
        <v>1206</v>
      </c>
      <c r="N216" s="27" t="s">
        <v>1207</v>
      </c>
      <c r="O216" s="27" t="s">
        <v>1011</v>
      </c>
      <c r="P216" s="27" t="s">
        <v>87</v>
      </c>
      <c r="Q216" s="27" t="s">
        <v>121</v>
      </c>
    </row>
    <row r="217" spans="1:17" ht="115.5" x14ac:dyDescent="0.25">
      <c r="A217" s="27">
        <v>203</v>
      </c>
      <c r="B217" s="27" t="s">
        <v>1208</v>
      </c>
      <c r="C217" s="27" t="s">
        <v>59</v>
      </c>
      <c r="D217" s="27" t="s">
        <v>1204</v>
      </c>
      <c r="E217" s="27" t="s">
        <v>1007</v>
      </c>
      <c r="F217" s="27" t="s">
        <v>1205</v>
      </c>
      <c r="G217" s="27">
        <v>100</v>
      </c>
      <c r="H217" s="27" t="s">
        <v>121</v>
      </c>
      <c r="I217" s="27" t="s">
        <v>121</v>
      </c>
      <c r="J217" s="27" t="s">
        <v>121</v>
      </c>
      <c r="K217" s="27" t="s">
        <v>121</v>
      </c>
      <c r="L217" s="27" t="s">
        <v>121</v>
      </c>
      <c r="M217" s="27" t="s">
        <v>1209</v>
      </c>
      <c r="N217" s="27" t="s">
        <v>1210</v>
      </c>
      <c r="O217" s="27" t="s">
        <v>1011</v>
      </c>
      <c r="P217" s="27" t="s">
        <v>87</v>
      </c>
      <c r="Q217" s="27" t="s">
        <v>121</v>
      </c>
    </row>
    <row r="218" spans="1:17" ht="330" x14ac:dyDescent="0.25">
      <c r="A218" s="27">
        <v>204</v>
      </c>
      <c r="B218" s="27" t="s">
        <v>1228</v>
      </c>
      <c r="C218" s="27" t="s">
        <v>1229</v>
      </c>
      <c r="D218" s="27" t="s">
        <v>1230</v>
      </c>
      <c r="E218" s="27" t="s">
        <v>1231</v>
      </c>
      <c r="F218" s="27" t="s">
        <v>1232</v>
      </c>
      <c r="G218" s="60"/>
      <c r="H218" s="27"/>
      <c r="I218" s="27">
        <v>100</v>
      </c>
      <c r="J218" s="27"/>
      <c r="K218" s="27">
        <v>474</v>
      </c>
      <c r="L218" s="27">
        <v>474</v>
      </c>
      <c r="M218" s="27" t="s">
        <v>1233</v>
      </c>
      <c r="N218" s="27" t="s">
        <v>1234</v>
      </c>
      <c r="O218" s="27" t="s">
        <v>1235</v>
      </c>
      <c r="P218" s="27" t="s">
        <v>82</v>
      </c>
      <c r="Q218" s="27"/>
    </row>
    <row r="219" spans="1:17" ht="264" x14ac:dyDescent="0.25">
      <c r="A219" s="27">
        <v>205</v>
      </c>
      <c r="B219" s="27" t="s">
        <v>1236</v>
      </c>
      <c r="C219" s="27" t="s">
        <v>1237</v>
      </c>
      <c r="D219" s="27" t="s">
        <v>1238</v>
      </c>
      <c r="E219" s="27" t="s">
        <v>1231</v>
      </c>
      <c r="F219" s="27" t="s">
        <v>1239</v>
      </c>
      <c r="G219" s="27"/>
      <c r="H219" s="27"/>
      <c r="I219" s="27">
        <v>100</v>
      </c>
      <c r="J219" s="27"/>
      <c r="K219" s="27">
        <v>246</v>
      </c>
      <c r="L219" s="27">
        <v>246</v>
      </c>
      <c r="M219" s="29" t="s">
        <v>1240</v>
      </c>
      <c r="N219" s="27" t="s">
        <v>1234</v>
      </c>
      <c r="O219" s="27" t="s">
        <v>1235</v>
      </c>
      <c r="P219" s="27" t="s">
        <v>82</v>
      </c>
      <c r="Q219" s="27"/>
    </row>
    <row r="220" spans="1:17" ht="264" x14ac:dyDescent="0.25">
      <c r="A220" s="27">
        <v>206</v>
      </c>
      <c r="B220" s="27" t="s">
        <v>1241</v>
      </c>
      <c r="C220" s="27" t="s">
        <v>1242</v>
      </c>
      <c r="D220" s="27" t="s">
        <v>1243</v>
      </c>
      <c r="E220" s="27" t="s">
        <v>1231</v>
      </c>
      <c r="F220" s="27" t="s">
        <v>1244</v>
      </c>
      <c r="G220" s="27"/>
      <c r="H220" s="27"/>
      <c r="I220" s="27">
        <v>100</v>
      </c>
      <c r="J220" s="27"/>
      <c r="K220" s="27">
        <v>110</v>
      </c>
      <c r="L220" s="27">
        <v>110</v>
      </c>
      <c r="M220" s="52" t="s">
        <v>1245</v>
      </c>
      <c r="N220" s="27" t="s">
        <v>1234</v>
      </c>
      <c r="O220" s="27" t="s">
        <v>1235</v>
      </c>
      <c r="P220" s="27" t="s">
        <v>82</v>
      </c>
      <c r="Q220" s="27"/>
    </row>
    <row r="221" spans="1:17" ht="264" x14ac:dyDescent="0.25">
      <c r="A221" s="27">
        <v>207</v>
      </c>
      <c r="B221" s="27" t="s">
        <v>1246</v>
      </c>
      <c r="C221" s="27" t="s">
        <v>1247</v>
      </c>
      <c r="D221" s="27" t="s">
        <v>1248</v>
      </c>
      <c r="E221" s="27" t="s">
        <v>1231</v>
      </c>
      <c r="F221" s="27" t="s">
        <v>1249</v>
      </c>
      <c r="G221" s="27"/>
      <c r="H221" s="27"/>
      <c r="I221" s="27">
        <v>100</v>
      </c>
      <c r="J221" s="27"/>
      <c r="K221" s="27">
        <v>390</v>
      </c>
      <c r="L221" s="27">
        <v>381.3</v>
      </c>
      <c r="M221" s="29" t="s">
        <v>1250</v>
      </c>
      <c r="N221" s="27" t="s">
        <v>1234</v>
      </c>
      <c r="O221" s="27" t="s">
        <v>1235</v>
      </c>
      <c r="P221" s="27" t="s">
        <v>82</v>
      </c>
      <c r="Q221" s="27"/>
    </row>
    <row r="222" spans="1:17" ht="247.5" x14ac:dyDescent="0.25">
      <c r="A222" s="27">
        <v>208</v>
      </c>
      <c r="B222" s="29" t="s">
        <v>1251</v>
      </c>
      <c r="C222" s="27" t="s">
        <v>1252</v>
      </c>
      <c r="D222" s="27" t="s">
        <v>1253</v>
      </c>
      <c r="E222" s="27" t="s">
        <v>1231</v>
      </c>
      <c r="F222" s="27" t="s">
        <v>1254</v>
      </c>
      <c r="G222" s="27">
        <v>100</v>
      </c>
      <c r="H222" s="27"/>
      <c r="I222" s="27"/>
      <c r="J222" s="27"/>
      <c r="K222" s="27">
        <v>920</v>
      </c>
      <c r="L222" s="27">
        <v>918.7</v>
      </c>
      <c r="M222" s="29" t="s">
        <v>1255</v>
      </c>
      <c r="N222" s="27" t="s">
        <v>1234</v>
      </c>
      <c r="O222" s="27" t="s">
        <v>1235</v>
      </c>
      <c r="P222" s="27" t="s">
        <v>82</v>
      </c>
      <c r="Q222" s="27"/>
    </row>
    <row r="223" spans="1:17" ht="231" x14ac:dyDescent="0.25">
      <c r="A223" s="27">
        <v>209</v>
      </c>
      <c r="B223" s="29" t="s">
        <v>1256</v>
      </c>
      <c r="C223" s="27" t="s">
        <v>1257</v>
      </c>
      <c r="D223" s="27" t="s">
        <v>1258</v>
      </c>
      <c r="E223" s="27" t="s">
        <v>1231</v>
      </c>
      <c r="F223" s="27" t="s">
        <v>1259</v>
      </c>
      <c r="G223" s="27">
        <v>100</v>
      </c>
      <c r="H223" s="27"/>
      <c r="I223" s="27"/>
      <c r="J223" s="27"/>
      <c r="K223" s="27">
        <v>370</v>
      </c>
      <c r="L223" s="27">
        <v>338.6</v>
      </c>
      <c r="M223" s="52" t="s">
        <v>1260</v>
      </c>
      <c r="N223" s="27" t="s">
        <v>1234</v>
      </c>
      <c r="O223" s="27" t="s">
        <v>1261</v>
      </c>
      <c r="P223" s="27" t="s">
        <v>82</v>
      </c>
      <c r="Q223" s="27"/>
    </row>
    <row r="224" spans="1:17" ht="247.5" x14ac:dyDescent="0.25">
      <c r="A224" s="27">
        <v>210</v>
      </c>
      <c r="B224" s="30" t="s">
        <v>1262</v>
      </c>
      <c r="C224" s="27" t="s">
        <v>1263</v>
      </c>
      <c r="D224" s="27" t="s">
        <v>1264</v>
      </c>
      <c r="E224" s="27" t="s">
        <v>1231</v>
      </c>
      <c r="F224" s="27" t="s">
        <v>1265</v>
      </c>
      <c r="G224" s="27">
        <v>100</v>
      </c>
      <c r="H224" s="27"/>
      <c r="I224" s="27"/>
      <c r="J224" s="27"/>
      <c r="K224" s="27">
        <v>480</v>
      </c>
      <c r="L224" s="27">
        <v>469.1</v>
      </c>
      <c r="M224" s="29" t="s">
        <v>1266</v>
      </c>
      <c r="N224" s="27" t="s">
        <v>1234</v>
      </c>
      <c r="O224" s="27" t="s">
        <v>1235</v>
      </c>
      <c r="P224" s="27" t="s">
        <v>82</v>
      </c>
      <c r="Q224" s="27"/>
    </row>
    <row r="225" spans="1:17" ht="313.5" x14ac:dyDescent="0.25">
      <c r="A225" s="27">
        <v>211</v>
      </c>
      <c r="B225" s="27" t="s">
        <v>1267</v>
      </c>
      <c r="C225" s="27" t="s">
        <v>1268</v>
      </c>
      <c r="D225" s="27" t="s">
        <v>1269</v>
      </c>
      <c r="E225" s="27" t="s">
        <v>1231</v>
      </c>
      <c r="F225" s="27" t="s">
        <v>1270</v>
      </c>
      <c r="G225" s="27">
        <v>100</v>
      </c>
      <c r="H225" s="27"/>
      <c r="I225" s="27"/>
      <c r="J225" s="27"/>
      <c r="K225" s="27">
        <v>351</v>
      </c>
      <c r="L225" s="27">
        <v>351</v>
      </c>
      <c r="M225" s="30" t="s">
        <v>1271</v>
      </c>
      <c r="N225" s="27" t="s">
        <v>1234</v>
      </c>
      <c r="O225" s="27" t="s">
        <v>1235</v>
      </c>
      <c r="P225" s="27" t="s">
        <v>82</v>
      </c>
      <c r="Q225" s="27"/>
    </row>
    <row r="226" spans="1:17" ht="280.5" x14ac:dyDescent="0.25">
      <c r="A226" s="27">
        <v>212</v>
      </c>
      <c r="B226" s="30" t="s">
        <v>1272</v>
      </c>
      <c r="C226" s="27" t="s">
        <v>1273</v>
      </c>
      <c r="D226" s="27" t="s">
        <v>1274</v>
      </c>
      <c r="E226" s="27" t="s">
        <v>1231</v>
      </c>
      <c r="F226" s="27" t="s">
        <v>1275</v>
      </c>
      <c r="G226" s="27">
        <v>100</v>
      </c>
      <c r="H226" s="27"/>
      <c r="I226" s="27"/>
      <c r="J226" s="27"/>
      <c r="K226" s="27">
        <v>85</v>
      </c>
      <c r="L226" s="27">
        <v>85</v>
      </c>
      <c r="M226" s="52" t="s">
        <v>1276</v>
      </c>
      <c r="N226" s="27" t="s">
        <v>1234</v>
      </c>
      <c r="O226" s="27" t="s">
        <v>1235</v>
      </c>
      <c r="P226" s="27" t="s">
        <v>82</v>
      </c>
      <c r="Q226" s="27"/>
    </row>
    <row r="227" spans="1:17" ht="297" x14ac:dyDescent="0.25">
      <c r="A227" s="27">
        <v>213</v>
      </c>
      <c r="B227" s="27" t="s">
        <v>1277</v>
      </c>
      <c r="C227" s="27" t="s">
        <v>1278</v>
      </c>
      <c r="D227" s="27" t="s">
        <v>1279</v>
      </c>
      <c r="E227" s="27" t="s">
        <v>1231</v>
      </c>
      <c r="F227" s="27" t="s">
        <v>1280</v>
      </c>
      <c r="G227" s="27">
        <v>100</v>
      </c>
      <c r="H227" s="27"/>
      <c r="I227" s="27"/>
      <c r="J227" s="27"/>
      <c r="K227" s="27">
        <v>280</v>
      </c>
      <c r="L227" s="27">
        <v>279.8</v>
      </c>
      <c r="M227" s="29" t="s">
        <v>1281</v>
      </c>
      <c r="N227" s="27" t="s">
        <v>1234</v>
      </c>
      <c r="O227" s="27" t="s">
        <v>1235</v>
      </c>
      <c r="P227" s="27" t="s">
        <v>82</v>
      </c>
      <c r="Q227" s="27"/>
    </row>
    <row r="228" spans="1:17" ht="132" x14ac:dyDescent="0.25">
      <c r="A228" s="27">
        <v>214</v>
      </c>
      <c r="B228" s="27" t="s">
        <v>136</v>
      </c>
      <c r="C228" s="27" t="s">
        <v>137</v>
      </c>
      <c r="D228" s="27" t="s">
        <v>138</v>
      </c>
      <c r="E228" s="27" t="s">
        <v>139</v>
      </c>
      <c r="F228" s="27" t="s">
        <v>140</v>
      </c>
      <c r="G228" s="27">
        <v>100</v>
      </c>
      <c r="H228" s="27"/>
      <c r="I228" s="27"/>
      <c r="J228" s="27"/>
      <c r="K228" s="28">
        <v>1597.1</v>
      </c>
      <c r="L228" s="28">
        <v>1597.1</v>
      </c>
      <c r="M228" s="27" t="s">
        <v>141</v>
      </c>
      <c r="N228" s="27" t="s">
        <v>142</v>
      </c>
      <c r="O228" s="27" t="s">
        <v>143</v>
      </c>
      <c r="P228" s="27" t="s">
        <v>1310</v>
      </c>
      <c r="Q228" s="27" t="s">
        <v>144</v>
      </c>
    </row>
    <row r="229" spans="1:17" ht="99" x14ac:dyDescent="0.25">
      <c r="A229" s="27">
        <v>215</v>
      </c>
      <c r="B229" s="27" t="s">
        <v>145</v>
      </c>
      <c r="C229" s="27" t="s">
        <v>137</v>
      </c>
      <c r="D229" s="27" t="s">
        <v>146</v>
      </c>
      <c r="E229" s="27" t="s">
        <v>139</v>
      </c>
      <c r="F229" s="27" t="s">
        <v>140</v>
      </c>
      <c r="G229" s="27">
        <v>100</v>
      </c>
      <c r="H229" s="27"/>
      <c r="I229" s="27"/>
      <c r="J229" s="27"/>
      <c r="K229" s="28">
        <v>1597</v>
      </c>
      <c r="L229" s="28">
        <v>1597</v>
      </c>
      <c r="M229" s="27" t="s">
        <v>147</v>
      </c>
      <c r="N229" s="27" t="s">
        <v>148</v>
      </c>
      <c r="O229" s="27" t="s">
        <v>143</v>
      </c>
      <c r="P229" s="27" t="s">
        <v>1310</v>
      </c>
      <c r="Q229" s="27" t="s">
        <v>144</v>
      </c>
    </row>
    <row r="230" spans="1:17" ht="99" x14ac:dyDescent="0.25">
      <c r="A230" s="27">
        <v>216</v>
      </c>
      <c r="B230" s="27" t="s">
        <v>149</v>
      </c>
      <c r="C230" s="27" t="s">
        <v>137</v>
      </c>
      <c r="D230" s="27" t="s">
        <v>150</v>
      </c>
      <c r="E230" s="27" t="s">
        <v>139</v>
      </c>
      <c r="F230" s="27" t="s">
        <v>151</v>
      </c>
      <c r="G230" s="27">
        <v>100</v>
      </c>
      <c r="H230" s="27"/>
      <c r="I230" s="27"/>
      <c r="J230" s="27"/>
      <c r="K230" s="28">
        <v>2872</v>
      </c>
      <c r="L230" s="28">
        <v>2872</v>
      </c>
      <c r="M230" s="27" t="s">
        <v>152</v>
      </c>
      <c r="N230" s="27" t="s">
        <v>1311</v>
      </c>
      <c r="O230" s="27" t="s">
        <v>143</v>
      </c>
      <c r="P230" s="27" t="s">
        <v>1310</v>
      </c>
      <c r="Q230" s="27" t="s">
        <v>144</v>
      </c>
    </row>
    <row r="231" spans="1:17" ht="132" x14ac:dyDescent="0.25">
      <c r="A231" s="27">
        <v>217</v>
      </c>
      <c r="B231" s="27" t="s">
        <v>154</v>
      </c>
      <c r="C231" s="27" t="s">
        <v>137</v>
      </c>
      <c r="D231" s="27" t="s">
        <v>155</v>
      </c>
      <c r="E231" s="27" t="s">
        <v>139</v>
      </c>
      <c r="F231" s="27" t="s">
        <v>140</v>
      </c>
      <c r="G231" s="27">
        <v>100</v>
      </c>
      <c r="H231" s="27"/>
      <c r="I231" s="27"/>
      <c r="J231" s="27"/>
      <c r="K231" s="28">
        <v>1950</v>
      </c>
      <c r="L231" s="28">
        <v>1950</v>
      </c>
      <c r="M231" s="27" t="s">
        <v>156</v>
      </c>
      <c r="N231" s="27" t="s">
        <v>157</v>
      </c>
      <c r="O231" s="27" t="s">
        <v>143</v>
      </c>
      <c r="P231" s="27" t="s">
        <v>1310</v>
      </c>
      <c r="Q231" s="27" t="s">
        <v>144</v>
      </c>
    </row>
    <row r="232" spans="1:17" ht="82.5" x14ac:dyDescent="0.25">
      <c r="A232" s="27">
        <v>218</v>
      </c>
      <c r="B232" s="27" t="s">
        <v>1367</v>
      </c>
      <c r="C232" s="27" t="s">
        <v>15</v>
      </c>
      <c r="D232" s="27" t="s">
        <v>1368</v>
      </c>
      <c r="E232" s="27" t="s">
        <v>1369</v>
      </c>
      <c r="F232" s="71" t="s">
        <v>1370</v>
      </c>
      <c r="G232" s="27">
        <v>100</v>
      </c>
      <c r="H232" s="27">
        <v>0</v>
      </c>
      <c r="I232" s="27">
        <v>0</v>
      </c>
      <c r="J232" s="27">
        <v>0</v>
      </c>
      <c r="K232" s="27">
        <v>18.600000000000001</v>
      </c>
      <c r="L232" s="27">
        <v>13.9</v>
      </c>
      <c r="M232" s="27" t="s">
        <v>1371</v>
      </c>
      <c r="N232" s="27" t="s">
        <v>1372</v>
      </c>
      <c r="O232" s="27" t="s">
        <v>1373</v>
      </c>
      <c r="P232" s="27" t="s">
        <v>82</v>
      </c>
      <c r="Q232" s="27" t="s">
        <v>121</v>
      </c>
    </row>
    <row r="233" spans="1:17" ht="99" x14ac:dyDescent="0.25">
      <c r="A233" s="27">
        <v>219</v>
      </c>
      <c r="B233" s="27" t="s">
        <v>1374</v>
      </c>
      <c r="C233" s="27" t="s">
        <v>15</v>
      </c>
      <c r="D233" s="27" t="s">
        <v>1375</v>
      </c>
      <c r="E233" s="27" t="s">
        <v>1369</v>
      </c>
      <c r="F233" s="72" t="s">
        <v>1376</v>
      </c>
      <c r="G233" s="27">
        <v>100</v>
      </c>
      <c r="H233" s="27">
        <v>0</v>
      </c>
      <c r="I233" s="27">
        <v>0</v>
      </c>
      <c r="J233" s="27">
        <v>0</v>
      </c>
      <c r="K233" s="27">
        <v>8.3000000000000007</v>
      </c>
      <c r="L233" s="27">
        <v>6.8</v>
      </c>
      <c r="M233" s="27" t="s">
        <v>1377</v>
      </c>
      <c r="N233" s="27" t="s">
        <v>1378</v>
      </c>
      <c r="O233" s="27" t="s">
        <v>1373</v>
      </c>
      <c r="P233" s="27" t="s">
        <v>82</v>
      </c>
      <c r="Q233" s="27" t="s">
        <v>121</v>
      </c>
    </row>
    <row r="234" spans="1:17" ht="99" x14ac:dyDescent="0.25">
      <c r="A234" s="27">
        <v>220</v>
      </c>
      <c r="B234" s="27" t="s">
        <v>1379</v>
      </c>
      <c r="C234" s="27" t="s">
        <v>15</v>
      </c>
      <c r="D234" s="27" t="s">
        <v>1380</v>
      </c>
      <c r="E234" s="27" t="s">
        <v>1369</v>
      </c>
      <c r="F234" s="71" t="s">
        <v>1381</v>
      </c>
      <c r="G234" s="27">
        <v>100</v>
      </c>
      <c r="H234" s="27">
        <v>0</v>
      </c>
      <c r="I234" s="27">
        <v>0</v>
      </c>
      <c r="J234" s="27">
        <v>0</v>
      </c>
      <c r="K234" s="27">
        <v>20.9</v>
      </c>
      <c r="L234" s="27">
        <v>15.5</v>
      </c>
      <c r="M234" s="27" t="s">
        <v>1382</v>
      </c>
      <c r="N234" s="27" t="s">
        <v>1383</v>
      </c>
      <c r="O234" s="27" t="s">
        <v>1373</v>
      </c>
      <c r="P234" s="27" t="s">
        <v>82</v>
      </c>
      <c r="Q234" s="27" t="s">
        <v>121</v>
      </c>
    </row>
    <row r="235" spans="1:17" ht="82.5" x14ac:dyDescent="0.25">
      <c r="A235" s="27">
        <v>221</v>
      </c>
      <c r="B235" s="27" t="s">
        <v>1384</v>
      </c>
      <c r="C235" s="27" t="s">
        <v>15</v>
      </c>
      <c r="D235" s="27" t="s">
        <v>1385</v>
      </c>
      <c r="E235" s="27" t="s">
        <v>1369</v>
      </c>
      <c r="F235" s="72" t="s">
        <v>1381</v>
      </c>
      <c r="G235" s="27">
        <v>100</v>
      </c>
      <c r="H235" s="27">
        <v>0</v>
      </c>
      <c r="I235" s="27">
        <v>0</v>
      </c>
      <c r="J235" s="27">
        <v>0</v>
      </c>
      <c r="K235" s="27">
        <v>25.9</v>
      </c>
      <c r="L235" s="27">
        <v>19.600000000000001</v>
      </c>
      <c r="M235" s="27" t="s">
        <v>1386</v>
      </c>
      <c r="N235" s="27" t="s">
        <v>1387</v>
      </c>
      <c r="O235" s="27" t="s">
        <v>1388</v>
      </c>
      <c r="P235" s="27" t="s">
        <v>82</v>
      </c>
      <c r="Q235" s="27" t="s">
        <v>121</v>
      </c>
    </row>
    <row r="236" spans="1:17" ht="214.5" x14ac:dyDescent="0.25">
      <c r="A236" s="27">
        <v>222</v>
      </c>
      <c r="B236" s="27" t="s">
        <v>1389</v>
      </c>
      <c r="C236" s="27" t="s">
        <v>1390</v>
      </c>
      <c r="D236" s="27" t="s">
        <v>1391</v>
      </c>
      <c r="E236" s="27" t="s">
        <v>1392</v>
      </c>
      <c r="F236" s="27" t="s">
        <v>1393</v>
      </c>
      <c r="G236" s="27">
        <v>100</v>
      </c>
      <c r="H236" s="27" t="s">
        <v>121</v>
      </c>
      <c r="I236" s="27" t="s">
        <v>121</v>
      </c>
      <c r="J236" s="27" t="s">
        <v>121</v>
      </c>
      <c r="K236" s="27">
        <v>2576.4</v>
      </c>
      <c r="L236" s="27">
        <v>2668.6</v>
      </c>
      <c r="M236" s="27" t="s">
        <v>1394</v>
      </c>
      <c r="N236" s="27" t="s">
        <v>1395</v>
      </c>
      <c r="O236" s="27" t="s">
        <v>1396</v>
      </c>
      <c r="P236" s="73" t="s">
        <v>121</v>
      </c>
      <c r="Q236" s="27"/>
    </row>
    <row r="237" spans="1:17" ht="214.5" x14ac:dyDescent="0.25">
      <c r="A237" s="27">
        <v>223</v>
      </c>
      <c r="B237" s="27" t="s">
        <v>1397</v>
      </c>
      <c r="C237" s="27" t="s">
        <v>1398</v>
      </c>
      <c r="D237" s="27" t="s">
        <v>1399</v>
      </c>
      <c r="E237" s="27" t="s">
        <v>1392</v>
      </c>
      <c r="F237" s="27" t="s">
        <v>1400</v>
      </c>
      <c r="G237" s="27">
        <v>100</v>
      </c>
      <c r="H237" s="27" t="s">
        <v>121</v>
      </c>
      <c r="I237" s="27" t="s">
        <v>121</v>
      </c>
      <c r="J237" s="27" t="s">
        <v>121</v>
      </c>
      <c r="K237" s="27">
        <v>1528.2</v>
      </c>
      <c r="L237" s="27">
        <v>1528.2</v>
      </c>
      <c r="M237" s="27" t="s">
        <v>1401</v>
      </c>
      <c r="N237" s="27" t="s">
        <v>1402</v>
      </c>
      <c r="O237" s="27" t="s">
        <v>1403</v>
      </c>
      <c r="P237" s="27" t="s">
        <v>121</v>
      </c>
      <c r="Q237" s="27"/>
    </row>
    <row r="238" spans="1:17" ht="214.5" x14ac:dyDescent="0.25">
      <c r="A238" s="27">
        <v>224</v>
      </c>
      <c r="B238" s="27" t="s">
        <v>1404</v>
      </c>
      <c r="C238" s="27" t="s">
        <v>1398</v>
      </c>
      <c r="D238" s="27" t="s">
        <v>1399</v>
      </c>
      <c r="E238" s="27" t="s">
        <v>1405</v>
      </c>
      <c r="F238" s="27" t="s">
        <v>1406</v>
      </c>
      <c r="G238" s="27">
        <v>100</v>
      </c>
      <c r="H238" s="27" t="s">
        <v>121</v>
      </c>
      <c r="I238" s="27" t="s">
        <v>121</v>
      </c>
      <c r="J238" s="27" t="s">
        <v>121</v>
      </c>
      <c r="K238" s="27">
        <v>1528.2</v>
      </c>
      <c r="L238" s="27">
        <v>1528.2</v>
      </c>
      <c r="M238" s="27" t="s">
        <v>1407</v>
      </c>
      <c r="N238" s="27" t="s">
        <v>1408</v>
      </c>
      <c r="O238" s="27" t="s">
        <v>1409</v>
      </c>
      <c r="P238" s="27" t="s">
        <v>121</v>
      </c>
      <c r="Q238" s="27"/>
    </row>
    <row r="239" spans="1:17" ht="214.5" x14ac:dyDescent="0.25">
      <c r="A239" s="27">
        <v>225</v>
      </c>
      <c r="B239" s="27" t="s">
        <v>1410</v>
      </c>
      <c r="C239" s="27" t="s">
        <v>1398</v>
      </c>
      <c r="D239" s="27" t="s">
        <v>1399</v>
      </c>
      <c r="E239" s="27" t="s">
        <v>1411</v>
      </c>
      <c r="F239" s="27" t="s">
        <v>1412</v>
      </c>
      <c r="G239" s="27">
        <v>100</v>
      </c>
      <c r="H239" s="27" t="s">
        <v>121</v>
      </c>
      <c r="I239" s="27" t="s">
        <v>121</v>
      </c>
      <c r="J239" s="27" t="s">
        <v>121</v>
      </c>
      <c r="K239" s="27">
        <v>1528.2</v>
      </c>
      <c r="L239" s="27">
        <v>1528.2</v>
      </c>
      <c r="M239" s="27" t="s">
        <v>1413</v>
      </c>
      <c r="N239" s="27" t="s">
        <v>1414</v>
      </c>
      <c r="O239" s="27" t="s">
        <v>1403</v>
      </c>
      <c r="P239" s="27" t="s">
        <v>121</v>
      </c>
      <c r="Q239" s="27"/>
    </row>
    <row r="240" spans="1:17" ht="214.5" x14ac:dyDescent="0.25">
      <c r="A240" s="27">
        <v>226</v>
      </c>
      <c r="B240" s="27" t="s">
        <v>1415</v>
      </c>
      <c r="C240" s="27" t="s">
        <v>1398</v>
      </c>
      <c r="D240" s="27" t="s">
        <v>1416</v>
      </c>
      <c r="E240" s="27" t="s">
        <v>1405</v>
      </c>
      <c r="F240" s="27" t="s">
        <v>1417</v>
      </c>
      <c r="G240" s="27">
        <v>100</v>
      </c>
      <c r="H240" s="27" t="s">
        <v>121</v>
      </c>
      <c r="I240" s="27" t="s">
        <v>121</v>
      </c>
      <c r="J240" s="27" t="s">
        <v>121</v>
      </c>
      <c r="K240" s="27">
        <v>2634.5</v>
      </c>
      <c r="L240" s="27">
        <v>2641.2</v>
      </c>
      <c r="M240" s="27" t="s">
        <v>1418</v>
      </c>
      <c r="N240" s="27" t="s">
        <v>1419</v>
      </c>
      <c r="O240" s="27" t="s">
        <v>1420</v>
      </c>
      <c r="P240" s="27" t="s">
        <v>121</v>
      </c>
      <c r="Q240" s="27"/>
    </row>
    <row r="241" spans="1:17" ht="214.5" x14ac:dyDescent="0.25">
      <c r="A241" s="27">
        <v>227</v>
      </c>
      <c r="B241" s="27" t="s">
        <v>1421</v>
      </c>
      <c r="C241" s="27" t="s">
        <v>1398</v>
      </c>
      <c r="D241" s="27" t="s">
        <v>1391</v>
      </c>
      <c r="E241" s="27" t="s">
        <v>1405</v>
      </c>
      <c r="F241" s="27" t="s">
        <v>1422</v>
      </c>
      <c r="G241" s="27">
        <v>100</v>
      </c>
      <c r="H241" s="27" t="s">
        <v>121</v>
      </c>
      <c r="I241" s="27" t="s">
        <v>121</v>
      </c>
      <c r="J241" s="27" t="s">
        <v>121</v>
      </c>
      <c r="K241" s="27">
        <v>2576.4</v>
      </c>
      <c r="L241" s="27">
        <v>2668.6</v>
      </c>
      <c r="M241" s="27" t="s">
        <v>1423</v>
      </c>
      <c r="N241" s="27" t="s">
        <v>1424</v>
      </c>
      <c r="O241" s="27" t="s">
        <v>1409</v>
      </c>
      <c r="P241" s="27" t="s">
        <v>121</v>
      </c>
      <c r="Q241" s="27"/>
    </row>
    <row r="242" spans="1:17" ht="214.5" x14ac:dyDescent="0.25">
      <c r="A242" s="27">
        <v>228</v>
      </c>
      <c r="B242" s="27" t="s">
        <v>1425</v>
      </c>
      <c r="C242" s="27" t="s">
        <v>1398</v>
      </c>
      <c r="D242" s="27" t="s">
        <v>1426</v>
      </c>
      <c r="E242" s="27" t="s">
        <v>1405</v>
      </c>
      <c r="F242" s="27" t="s">
        <v>1427</v>
      </c>
      <c r="G242" s="27">
        <v>100</v>
      </c>
      <c r="H242" s="27" t="s">
        <v>121</v>
      </c>
      <c r="I242" s="27" t="s">
        <v>121</v>
      </c>
      <c r="J242" s="27" t="s">
        <v>121</v>
      </c>
      <c r="K242" s="27">
        <v>2591.5</v>
      </c>
      <c r="L242" s="27">
        <v>2591.5</v>
      </c>
      <c r="M242" s="27" t="s">
        <v>1428</v>
      </c>
      <c r="N242" s="27" t="s">
        <v>1429</v>
      </c>
      <c r="O242" s="27" t="s">
        <v>1409</v>
      </c>
      <c r="P242" s="27" t="s">
        <v>121</v>
      </c>
      <c r="Q242" s="27"/>
    </row>
    <row r="243" spans="1:17" ht="214.5" x14ac:dyDescent="0.25">
      <c r="A243" s="27">
        <v>229</v>
      </c>
      <c r="B243" s="27" t="s">
        <v>1430</v>
      </c>
      <c r="C243" s="27" t="s">
        <v>1398</v>
      </c>
      <c r="D243" s="27" t="s">
        <v>1431</v>
      </c>
      <c r="E243" s="27" t="s">
        <v>1432</v>
      </c>
      <c r="F243" s="27" t="s">
        <v>1433</v>
      </c>
      <c r="G243" s="27">
        <v>100</v>
      </c>
      <c r="H243" s="27" t="s">
        <v>121</v>
      </c>
      <c r="I243" s="27" t="s">
        <v>121</v>
      </c>
      <c r="J243" s="27" t="s">
        <v>121</v>
      </c>
      <c r="K243" s="27">
        <v>1659.4</v>
      </c>
      <c r="L243" s="27">
        <v>1659.4</v>
      </c>
      <c r="M243" s="27" t="s">
        <v>1434</v>
      </c>
      <c r="N243" s="27" t="s">
        <v>1435</v>
      </c>
      <c r="O243" s="27" t="s">
        <v>1436</v>
      </c>
      <c r="P243" s="27" t="s">
        <v>121</v>
      </c>
      <c r="Q243" s="27"/>
    </row>
    <row r="244" spans="1:17" ht="214.5" x14ac:dyDescent="0.25">
      <c r="A244" s="27">
        <v>230</v>
      </c>
      <c r="B244" s="27" t="s">
        <v>1437</v>
      </c>
      <c r="C244" s="27" t="s">
        <v>1398</v>
      </c>
      <c r="D244" s="27" t="s">
        <v>1391</v>
      </c>
      <c r="E244" s="27" t="s">
        <v>1432</v>
      </c>
      <c r="F244" s="27" t="s">
        <v>1393</v>
      </c>
      <c r="G244" s="27">
        <v>100</v>
      </c>
      <c r="H244" s="27" t="s">
        <v>121</v>
      </c>
      <c r="I244" s="27" t="s">
        <v>121</v>
      </c>
      <c r="J244" s="27" t="s">
        <v>121</v>
      </c>
      <c r="K244" s="27">
        <v>2576.4</v>
      </c>
      <c r="L244" s="27">
        <v>2668.6</v>
      </c>
      <c r="M244" s="27" t="s">
        <v>1438</v>
      </c>
      <c r="N244" s="27" t="s">
        <v>1439</v>
      </c>
      <c r="O244" s="27" t="s">
        <v>1440</v>
      </c>
      <c r="P244" s="27" t="s">
        <v>121</v>
      </c>
      <c r="Q244" s="27"/>
    </row>
    <row r="245" spans="1:17" ht="214.5" x14ac:dyDescent="0.25">
      <c r="A245" s="27">
        <v>231</v>
      </c>
      <c r="B245" s="27" t="s">
        <v>1441</v>
      </c>
      <c r="C245" s="27" t="s">
        <v>1398</v>
      </c>
      <c r="D245" s="27" t="s">
        <v>1442</v>
      </c>
      <c r="E245" s="27" t="s">
        <v>1405</v>
      </c>
      <c r="F245" s="27" t="s">
        <v>1443</v>
      </c>
      <c r="G245" s="27">
        <v>100</v>
      </c>
      <c r="H245" s="27" t="s">
        <v>121</v>
      </c>
      <c r="I245" s="27" t="s">
        <v>121</v>
      </c>
      <c r="J245" s="27" t="s">
        <v>121</v>
      </c>
      <c r="K245" s="27">
        <v>1438.1</v>
      </c>
      <c r="L245" s="27">
        <v>1438.1</v>
      </c>
      <c r="M245" s="27" t="s">
        <v>1444</v>
      </c>
      <c r="N245" s="27" t="s">
        <v>1445</v>
      </c>
      <c r="O245" s="27" t="s">
        <v>1446</v>
      </c>
      <c r="P245" s="27" t="s">
        <v>121</v>
      </c>
      <c r="Q245" s="27"/>
    </row>
    <row r="246" spans="1:17" ht="214.5" x14ac:dyDescent="0.25">
      <c r="A246" s="27">
        <v>232</v>
      </c>
      <c r="B246" s="27" t="s">
        <v>1447</v>
      </c>
      <c r="C246" s="27" t="s">
        <v>1398</v>
      </c>
      <c r="D246" s="27" t="s">
        <v>1431</v>
      </c>
      <c r="E246" s="27" t="s">
        <v>1432</v>
      </c>
      <c r="F246" s="27" t="s">
        <v>1433</v>
      </c>
      <c r="G246" s="27">
        <v>100</v>
      </c>
      <c r="H246" s="27" t="s">
        <v>121</v>
      </c>
      <c r="I246" s="27" t="s">
        <v>121</v>
      </c>
      <c r="J246" s="27" t="s">
        <v>121</v>
      </c>
      <c r="K246" s="27">
        <v>1659.4</v>
      </c>
      <c r="L246" s="27">
        <v>1659.4</v>
      </c>
      <c r="M246" s="27" t="s">
        <v>1448</v>
      </c>
      <c r="N246" s="27" t="s">
        <v>1449</v>
      </c>
      <c r="O246" s="27" t="s">
        <v>1409</v>
      </c>
      <c r="P246" s="27" t="s">
        <v>121</v>
      </c>
      <c r="Q246" s="27"/>
    </row>
    <row r="247" spans="1:17" ht="214.5" x14ac:dyDescent="0.25">
      <c r="A247" s="27">
        <v>233</v>
      </c>
      <c r="B247" s="27" t="s">
        <v>1450</v>
      </c>
      <c r="C247" s="27" t="s">
        <v>1398</v>
      </c>
      <c r="D247" s="27" t="s">
        <v>1416</v>
      </c>
      <c r="E247" s="27" t="s">
        <v>1432</v>
      </c>
      <c r="F247" s="27" t="s">
        <v>1417</v>
      </c>
      <c r="G247" s="27">
        <v>100</v>
      </c>
      <c r="H247" s="27" t="s">
        <v>121</v>
      </c>
      <c r="I247" s="27" t="s">
        <v>121</v>
      </c>
      <c r="J247" s="27" t="s">
        <v>121</v>
      </c>
      <c r="K247" s="27">
        <v>2634.5</v>
      </c>
      <c r="L247" s="27">
        <v>2641.2</v>
      </c>
      <c r="M247" s="27" t="s">
        <v>1451</v>
      </c>
      <c r="N247" s="27" t="s">
        <v>1452</v>
      </c>
      <c r="O247" s="27" t="s">
        <v>1453</v>
      </c>
      <c r="P247" s="27" t="s">
        <v>121</v>
      </c>
      <c r="Q247" s="27"/>
    </row>
    <row r="248" spans="1:17" ht="214.5" x14ac:dyDescent="0.25">
      <c r="A248" s="27">
        <v>234</v>
      </c>
      <c r="B248" s="27" t="s">
        <v>1454</v>
      </c>
      <c r="C248" s="27" t="s">
        <v>1398</v>
      </c>
      <c r="D248" s="27" t="s">
        <v>1455</v>
      </c>
      <c r="E248" s="27" t="s">
        <v>1405</v>
      </c>
      <c r="F248" s="27" t="s">
        <v>1456</v>
      </c>
      <c r="G248" s="27">
        <v>100</v>
      </c>
      <c r="H248" s="27" t="s">
        <v>121</v>
      </c>
      <c r="I248" s="27" t="s">
        <v>121</v>
      </c>
      <c r="J248" s="27" t="s">
        <v>121</v>
      </c>
      <c r="K248" s="27">
        <v>2700</v>
      </c>
      <c r="L248" s="27">
        <v>2813.7</v>
      </c>
      <c r="M248" s="27" t="s">
        <v>1457</v>
      </c>
      <c r="N248" s="27" t="s">
        <v>1458</v>
      </c>
      <c r="O248" s="27" t="s">
        <v>1459</v>
      </c>
      <c r="P248" s="27" t="s">
        <v>121</v>
      </c>
      <c r="Q248" s="27"/>
    </row>
    <row r="249" spans="1:17" ht="214.5" x14ac:dyDescent="0.25">
      <c r="A249" s="27">
        <v>235</v>
      </c>
      <c r="B249" s="27" t="s">
        <v>1460</v>
      </c>
      <c r="C249" s="27" t="s">
        <v>1398</v>
      </c>
      <c r="D249" s="27" t="s">
        <v>1455</v>
      </c>
      <c r="E249" s="27" t="s">
        <v>1405</v>
      </c>
      <c r="F249" s="27" t="s">
        <v>1456</v>
      </c>
      <c r="G249" s="27">
        <v>100</v>
      </c>
      <c r="H249" s="27" t="s">
        <v>121</v>
      </c>
      <c r="I249" s="27" t="s">
        <v>121</v>
      </c>
      <c r="J249" s="27" t="s">
        <v>121</v>
      </c>
      <c r="K249" s="27">
        <v>2700</v>
      </c>
      <c r="L249" s="27">
        <v>2813.7</v>
      </c>
      <c r="M249" s="27" t="s">
        <v>1461</v>
      </c>
      <c r="N249" s="27" t="s">
        <v>1462</v>
      </c>
      <c r="O249" s="27" t="s">
        <v>1463</v>
      </c>
      <c r="P249" s="27" t="s">
        <v>121</v>
      </c>
      <c r="Q249" s="27"/>
    </row>
    <row r="250" spans="1:17" ht="214.5" x14ac:dyDescent="0.25">
      <c r="A250" s="27">
        <v>236</v>
      </c>
      <c r="B250" s="27" t="s">
        <v>1464</v>
      </c>
      <c r="C250" s="27" t="s">
        <v>1398</v>
      </c>
      <c r="D250" s="27" t="s">
        <v>1399</v>
      </c>
      <c r="E250" s="27" t="s">
        <v>1405</v>
      </c>
      <c r="F250" s="27" t="s">
        <v>1412</v>
      </c>
      <c r="G250" s="27">
        <v>100</v>
      </c>
      <c r="H250" s="27" t="s">
        <v>121</v>
      </c>
      <c r="I250" s="27" t="s">
        <v>121</v>
      </c>
      <c r="J250" s="27" t="s">
        <v>121</v>
      </c>
      <c r="K250" s="27">
        <v>1528.2</v>
      </c>
      <c r="L250" s="27">
        <v>1528.2</v>
      </c>
      <c r="M250" s="27" t="s">
        <v>1465</v>
      </c>
      <c r="N250" s="27" t="s">
        <v>1466</v>
      </c>
      <c r="O250" s="27" t="s">
        <v>1409</v>
      </c>
      <c r="P250" s="27" t="s">
        <v>121</v>
      </c>
      <c r="Q250" s="27"/>
    </row>
    <row r="251" spans="1:17" ht="214.5" x14ac:dyDescent="0.25">
      <c r="A251" s="27">
        <v>237</v>
      </c>
      <c r="B251" s="27" t="s">
        <v>1467</v>
      </c>
      <c r="C251" s="27" t="s">
        <v>1398</v>
      </c>
      <c r="D251" s="27" t="s">
        <v>1442</v>
      </c>
      <c r="E251" s="27" t="s">
        <v>1405</v>
      </c>
      <c r="F251" s="27" t="s">
        <v>1468</v>
      </c>
      <c r="G251" s="27">
        <v>100</v>
      </c>
      <c r="H251" s="27" t="s">
        <v>121</v>
      </c>
      <c r="I251" s="27" t="s">
        <v>121</v>
      </c>
      <c r="J251" s="27" t="s">
        <v>121</v>
      </c>
      <c r="K251" s="27">
        <v>1438.1</v>
      </c>
      <c r="L251" s="27">
        <v>1438.1</v>
      </c>
      <c r="M251" s="27" t="s">
        <v>1469</v>
      </c>
      <c r="N251" s="27" t="s">
        <v>1470</v>
      </c>
      <c r="O251" s="27" t="s">
        <v>1471</v>
      </c>
      <c r="P251" s="27" t="s">
        <v>121</v>
      </c>
      <c r="Q251" s="27"/>
    </row>
    <row r="252" spans="1:17" ht="214.5" x14ac:dyDescent="0.25">
      <c r="A252" s="27">
        <v>238</v>
      </c>
      <c r="B252" s="27" t="s">
        <v>1472</v>
      </c>
      <c r="C252" s="27" t="s">
        <v>1398</v>
      </c>
      <c r="D252" s="27" t="s">
        <v>1391</v>
      </c>
      <c r="E252" s="27" t="s">
        <v>1405</v>
      </c>
      <c r="F252" s="27" t="s">
        <v>1393</v>
      </c>
      <c r="G252" s="27">
        <v>100</v>
      </c>
      <c r="H252" s="27" t="s">
        <v>121</v>
      </c>
      <c r="I252" s="27" t="s">
        <v>121</v>
      </c>
      <c r="J252" s="27" t="s">
        <v>121</v>
      </c>
      <c r="K252" s="27">
        <v>2576.4</v>
      </c>
      <c r="L252" s="27">
        <v>2668.6</v>
      </c>
      <c r="M252" s="27" t="s">
        <v>1423</v>
      </c>
      <c r="N252" s="27" t="s">
        <v>1473</v>
      </c>
      <c r="O252" s="27" t="s">
        <v>1474</v>
      </c>
      <c r="P252" s="27" t="s">
        <v>121</v>
      </c>
      <c r="Q252" s="27"/>
    </row>
    <row r="253" spans="1:17" ht="214.5" x14ac:dyDescent="0.25">
      <c r="A253" s="27">
        <v>239</v>
      </c>
      <c r="B253" s="27" t="s">
        <v>1475</v>
      </c>
      <c r="C253" s="27" t="s">
        <v>1398</v>
      </c>
      <c r="D253" s="27" t="s">
        <v>1416</v>
      </c>
      <c r="E253" s="27" t="s">
        <v>1405</v>
      </c>
      <c r="F253" s="27" t="s">
        <v>1417</v>
      </c>
      <c r="G253" s="27">
        <v>100</v>
      </c>
      <c r="H253" s="27" t="s">
        <v>121</v>
      </c>
      <c r="I253" s="27" t="s">
        <v>121</v>
      </c>
      <c r="J253" s="27" t="s">
        <v>121</v>
      </c>
      <c r="K253" s="27">
        <v>2634.5</v>
      </c>
      <c r="L253" s="27">
        <v>2641.2</v>
      </c>
      <c r="M253" s="27" t="s">
        <v>1476</v>
      </c>
      <c r="N253" s="27" t="s">
        <v>1477</v>
      </c>
      <c r="O253" s="27" t="s">
        <v>1420</v>
      </c>
      <c r="P253" s="27" t="s">
        <v>121</v>
      </c>
      <c r="Q253" s="27"/>
    </row>
    <row r="254" spans="1:17" ht="214.5" x14ac:dyDescent="0.25">
      <c r="A254" s="27">
        <v>240</v>
      </c>
      <c r="B254" s="27" t="s">
        <v>1478</v>
      </c>
      <c r="C254" s="27" t="s">
        <v>1398</v>
      </c>
      <c r="D254" s="27" t="s">
        <v>1426</v>
      </c>
      <c r="E254" s="27" t="s">
        <v>1405</v>
      </c>
      <c r="F254" s="27" t="s">
        <v>1479</v>
      </c>
      <c r="G254" s="27">
        <v>100</v>
      </c>
      <c r="H254" s="27" t="s">
        <v>121</v>
      </c>
      <c r="I254" s="27" t="s">
        <v>121</v>
      </c>
      <c r="J254" s="27" t="s">
        <v>121</v>
      </c>
      <c r="K254" s="27">
        <v>2591.5</v>
      </c>
      <c r="L254" s="27">
        <v>2591.5</v>
      </c>
      <c r="M254" s="27" t="s">
        <v>1480</v>
      </c>
      <c r="N254" s="27" t="s">
        <v>1481</v>
      </c>
      <c r="O254" s="27" t="s">
        <v>1474</v>
      </c>
      <c r="P254" s="27" t="s">
        <v>121</v>
      </c>
      <c r="Q254" s="27"/>
    </row>
    <row r="255" spans="1:17" ht="214.5" x14ac:dyDescent="0.25">
      <c r="A255" s="27">
        <v>241</v>
      </c>
      <c r="B255" s="27" t="s">
        <v>1482</v>
      </c>
      <c r="C255" s="27" t="s">
        <v>1398</v>
      </c>
      <c r="D255" s="27" t="s">
        <v>1391</v>
      </c>
      <c r="E255" s="27" t="s">
        <v>1405</v>
      </c>
      <c r="F255" s="27" t="s">
        <v>1393</v>
      </c>
      <c r="G255" s="27">
        <v>100</v>
      </c>
      <c r="H255" s="27" t="s">
        <v>121</v>
      </c>
      <c r="I255" s="27" t="s">
        <v>121</v>
      </c>
      <c r="J255" s="27" t="s">
        <v>121</v>
      </c>
      <c r="K255" s="27">
        <v>2576.4</v>
      </c>
      <c r="L255" s="27">
        <v>2668.6</v>
      </c>
      <c r="M255" s="27" t="s">
        <v>1483</v>
      </c>
      <c r="N255" s="27" t="s">
        <v>1484</v>
      </c>
      <c r="O255" s="27" t="s">
        <v>1485</v>
      </c>
      <c r="P255" s="27" t="s">
        <v>121</v>
      </c>
      <c r="Q255" s="27"/>
    </row>
    <row r="256" spans="1:17" ht="214.5" x14ac:dyDescent="0.25">
      <c r="A256" s="27">
        <v>242</v>
      </c>
      <c r="B256" s="27" t="s">
        <v>1486</v>
      </c>
      <c r="C256" s="27" t="s">
        <v>1398</v>
      </c>
      <c r="D256" s="27" t="s">
        <v>1416</v>
      </c>
      <c r="E256" s="27" t="s">
        <v>1405</v>
      </c>
      <c r="F256" s="27" t="s">
        <v>1417</v>
      </c>
      <c r="G256" s="27">
        <v>100</v>
      </c>
      <c r="H256" s="27" t="s">
        <v>121</v>
      </c>
      <c r="I256" s="27" t="s">
        <v>121</v>
      </c>
      <c r="J256" s="27" t="s">
        <v>121</v>
      </c>
      <c r="K256" s="27">
        <v>2634.5</v>
      </c>
      <c r="L256" s="27">
        <v>2641.2</v>
      </c>
      <c r="M256" s="27" t="s">
        <v>1487</v>
      </c>
      <c r="N256" s="27" t="s">
        <v>1488</v>
      </c>
      <c r="O256" s="27" t="s">
        <v>1420</v>
      </c>
      <c r="P256" s="27" t="s">
        <v>121</v>
      </c>
      <c r="Q256" s="27"/>
    </row>
    <row r="257" spans="1:17" ht="214.5" x14ac:dyDescent="0.25">
      <c r="A257" s="27">
        <v>243</v>
      </c>
      <c r="B257" s="27" t="s">
        <v>1489</v>
      </c>
      <c r="C257" s="27" t="s">
        <v>1398</v>
      </c>
      <c r="D257" s="27" t="s">
        <v>1490</v>
      </c>
      <c r="E257" s="27" t="s">
        <v>1405</v>
      </c>
      <c r="F257" s="27" t="s">
        <v>1491</v>
      </c>
      <c r="G257" s="27">
        <v>100</v>
      </c>
      <c r="H257" s="27" t="s">
        <v>121</v>
      </c>
      <c r="I257" s="27" t="s">
        <v>121</v>
      </c>
      <c r="J257" s="27" t="s">
        <v>121</v>
      </c>
      <c r="K257" s="27">
        <v>1693.1</v>
      </c>
      <c r="L257" s="27">
        <v>1693.1</v>
      </c>
      <c r="M257" s="27" t="s">
        <v>1492</v>
      </c>
      <c r="N257" s="27" t="s">
        <v>1493</v>
      </c>
      <c r="O257" s="27" t="s">
        <v>1494</v>
      </c>
      <c r="P257" s="27" t="s">
        <v>121</v>
      </c>
      <c r="Q257" s="27"/>
    </row>
    <row r="258" spans="1:17" ht="214.5" x14ac:dyDescent="0.25">
      <c r="A258" s="27">
        <v>244</v>
      </c>
      <c r="B258" s="27" t="s">
        <v>1495</v>
      </c>
      <c r="C258" s="27" t="s">
        <v>1398</v>
      </c>
      <c r="D258" s="27" t="s">
        <v>1496</v>
      </c>
      <c r="E258" s="27" t="s">
        <v>1405</v>
      </c>
      <c r="F258" s="27" t="s">
        <v>1497</v>
      </c>
      <c r="G258" s="27">
        <v>99.99</v>
      </c>
      <c r="H258" s="27" t="s">
        <v>121</v>
      </c>
      <c r="I258" s="27" t="s">
        <v>121</v>
      </c>
      <c r="J258" s="27">
        <v>0.01</v>
      </c>
      <c r="K258" s="27">
        <v>1305.5999999999999</v>
      </c>
      <c r="L258" s="27">
        <v>1334.54</v>
      </c>
      <c r="M258" s="27" t="s">
        <v>1498</v>
      </c>
      <c r="N258" s="27" t="s">
        <v>1499</v>
      </c>
      <c r="O258" s="27" t="s">
        <v>1500</v>
      </c>
      <c r="P258" s="27" t="s">
        <v>121</v>
      </c>
      <c r="Q258" s="27"/>
    </row>
    <row r="259" spans="1:17" ht="214.5" x14ac:dyDescent="0.25">
      <c r="A259" s="27">
        <v>245</v>
      </c>
      <c r="B259" s="27" t="s">
        <v>1501</v>
      </c>
      <c r="C259" s="27" t="s">
        <v>1398</v>
      </c>
      <c r="D259" s="27" t="s">
        <v>1455</v>
      </c>
      <c r="E259" s="27" t="s">
        <v>1405</v>
      </c>
      <c r="F259" s="27" t="s">
        <v>1456</v>
      </c>
      <c r="G259" s="27">
        <v>100</v>
      </c>
      <c r="H259" s="27" t="s">
        <v>121</v>
      </c>
      <c r="I259" s="27" t="s">
        <v>121</v>
      </c>
      <c r="J259" s="27" t="s">
        <v>121</v>
      </c>
      <c r="K259" s="27">
        <v>2700</v>
      </c>
      <c r="L259" s="27">
        <v>2813.7</v>
      </c>
      <c r="M259" s="27" t="s">
        <v>1502</v>
      </c>
      <c r="N259" s="27" t="s">
        <v>1503</v>
      </c>
      <c r="O259" s="27" t="s">
        <v>1504</v>
      </c>
      <c r="P259" s="27" t="s">
        <v>121</v>
      </c>
      <c r="Q259" s="27"/>
    </row>
    <row r="260" spans="1:17" ht="214.5" x14ac:dyDescent="0.25">
      <c r="A260" s="27">
        <v>246</v>
      </c>
      <c r="B260" s="27" t="s">
        <v>1505</v>
      </c>
      <c r="C260" s="27" t="s">
        <v>1398</v>
      </c>
      <c r="D260" s="27" t="s">
        <v>1391</v>
      </c>
      <c r="E260" s="27" t="s">
        <v>1405</v>
      </c>
      <c r="F260" s="27" t="s">
        <v>1393</v>
      </c>
      <c r="G260" s="27">
        <v>100</v>
      </c>
      <c r="H260" s="27" t="s">
        <v>121</v>
      </c>
      <c r="I260" s="27" t="s">
        <v>121</v>
      </c>
      <c r="J260" s="27" t="s">
        <v>121</v>
      </c>
      <c r="K260" s="27">
        <v>2576.4</v>
      </c>
      <c r="L260" s="27">
        <v>2668.6</v>
      </c>
      <c r="M260" s="27" t="s">
        <v>1423</v>
      </c>
      <c r="N260" s="27" t="s">
        <v>1506</v>
      </c>
      <c r="O260" s="27" t="s">
        <v>1474</v>
      </c>
      <c r="P260" s="27" t="s">
        <v>121</v>
      </c>
      <c r="Q260" s="27"/>
    </row>
    <row r="261" spans="1:17" ht="214.5" x14ac:dyDescent="0.25">
      <c r="A261" s="27">
        <v>247</v>
      </c>
      <c r="B261" s="27" t="s">
        <v>1507</v>
      </c>
      <c r="C261" s="27" t="s">
        <v>1398</v>
      </c>
      <c r="D261" s="27" t="s">
        <v>1496</v>
      </c>
      <c r="E261" s="27" t="s">
        <v>1508</v>
      </c>
      <c r="F261" s="27" t="s">
        <v>1509</v>
      </c>
      <c r="G261" s="27">
        <v>99.99</v>
      </c>
      <c r="H261" s="27" t="s">
        <v>121</v>
      </c>
      <c r="I261" s="27" t="s">
        <v>121</v>
      </c>
      <c r="J261" s="27">
        <v>0.01</v>
      </c>
      <c r="K261" s="27">
        <v>1305.5999999999999</v>
      </c>
      <c r="L261" s="27">
        <v>1334.54</v>
      </c>
      <c r="M261" s="27" t="s">
        <v>1510</v>
      </c>
      <c r="N261" s="27" t="s">
        <v>1511</v>
      </c>
      <c r="O261" s="27" t="s">
        <v>1409</v>
      </c>
      <c r="P261" s="27" t="s">
        <v>121</v>
      </c>
      <c r="Q261" s="27"/>
    </row>
    <row r="262" spans="1:17" ht="214.5" x14ac:dyDescent="0.25">
      <c r="A262" s="27">
        <v>248</v>
      </c>
      <c r="B262" s="27" t="s">
        <v>1512</v>
      </c>
      <c r="C262" s="27" t="s">
        <v>1398</v>
      </c>
      <c r="D262" s="27" t="s">
        <v>1416</v>
      </c>
      <c r="E262" s="27" t="s">
        <v>1405</v>
      </c>
      <c r="F262" s="27" t="s">
        <v>1417</v>
      </c>
      <c r="G262" s="27">
        <v>100</v>
      </c>
      <c r="H262" s="27" t="s">
        <v>121</v>
      </c>
      <c r="I262" s="27" t="s">
        <v>121</v>
      </c>
      <c r="J262" s="27" t="s">
        <v>121</v>
      </c>
      <c r="K262" s="27">
        <v>2634.5</v>
      </c>
      <c r="L262" s="27">
        <v>2641.2</v>
      </c>
      <c r="M262" s="27" t="s">
        <v>1513</v>
      </c>
      <c r="N262" s="27" t="s">
        <v>1514</v>
      </c>
      <c r="O262" s="27" t="s">
        <v>1409</v>
      </c>
      <c r="P262" s="27" t="s">
        <v>121</v>
      </c>
      <c r="Q262" s="27"/>
    </row>
    <row r="263" spans="1:17" ht="214.5" x14ac:dyDescent="0.25">
      <c r="A263" s="27">
        <v>249</v>
      </c>
      <c r="B263" s="27" t="s">
        <v>1515</v>
      </c>
      <c r="C263" s="27" t="s">
        <v>1398</v>
      </c>
      <c r="D263" s="27" t="s">
        <v>1442</v>
      </c>
      <c r="E263" s="27" t="s">
        <v>1405</v>
      </c>
      <c r="F263" s="27" t="s">
        <v>1443</v>
      </c>
      <c r="G263" s="27">
        <v>100</v>
      </c>
      <c r="H263" s="27" t="s">
        <v>121</v>
      </c>
      <c r="I263" s="27" t="s">
        <v>121</v>
      </c>
      <c r="J263" s="27" t="s">
        <v>121</v>
      </c>
      <c r="K263" s="27">
        <v>1438.1</v>
      </c>
      <c r="L263" s="27">
        <v>1438.1</v>
      </c>
      <c r="M263" s="27" t="s">
        <v>1516</v>
      </c>
      <c r="N263" s="27" t="s">
        <v>1517</v>
      </c>
      <c r="O263" s="27" t="s">
        <v>1409</v>
      </c>
      <c r="P263" s="27" t="s">
        <v>121</v>
      </c>
      <c r="Q263" s="27"/>
    </row>
    <row r="264" spans="1:17" ht="214.5" x14ac:dyDescent="0.25">
      <c r="A264" s="27">
        <v>250</v>
      </c>
      <c r="B264" s="27" t="s">
        <v>1518</v>
      </c>
      <c r="C264" s="27" t="s">
        <v>1398</v>
      </c>
      <c r="D264" s="27" t="s">
        <v>1519</v>
      </c>
      <c r="E264" s="27" t="s">
        <v>1405</v>
      </c>
      <c r="F264" s="27" t="s">
        <v>1520</v>
      </c>
      <c r="G264" s="27">
        <v>99.99</v>
      </c>
      <c r="H264" s="27" t="s">
        <v>121</v>
      </c>
      <c r="I264" s="27" t="s">
        <v>121</v>
      </c>
      <c r="J264" s="71">
        <v>0.01</v>
      </c>
      <c r="K264" s="27">
        <v>2000</v>
      </c>
      <c r="L264" s="27">
        <v>2170.5100000000002</v>
      </c>
      <c r="M264" s="27" t="s">
        <v>1521</v>
      </c>
      <c r="N264" s="27" t="s">
        <v>1522</v>
      </c>
      <c r="O264" s="27" t="s">
        <v>1409</v>
      </c>
      <c r="P264" s="27" t="s">
        <v>121</v>
      </c>
      <c r="Q264" s="27"/>
    </row>
    <row r="265" spans="1:17" ht="214.5" x14ac:dyDescent="0.25">
      <c r="A265" s="27">
        <v>251</v>
      </c>
      <c r="B265" s="27" t="s">
        <v>1523</v>
      </c>
      <c r="C265" s="27" t="s">
        <v>1398</v>
      </c>
      <c r="D265" s="27" t="s">
        <v>1490</v>
      </c>
      <c r="E265" s="27" t="s">
        <v>1405</v>
      </c>
      <c r="F265" s="27" t="s">
        <v>1524</v>
      </c>
      <c r="G265" s="27">
        <v>100</v>
      </c>
      <c r="H265" s="27" t="s">
        <v>121</v>
      </c>
      <c r="I265" s="27" t="s">
        <v>121</v>
      </c>
      <c r="J265" s="27" t="s">
        <v>121</v>
      </c>
      <c r="K265" s="27">
        <v>1693.1</v>
      </c>
      <c r="L265" s="27">
        <v>1693.1</v>
      </c>
      <c r="M265" s="27" t="s">
        <v>1525</v>
      </c>
      <c r="N265" s="27" t="s">
        <v>1526</v>
      </c>
      <c r="O265" s="27" t="s">
        <v>1527</v>
      </c>
      <c r="P265" s="27" t="s">
        <v>121</v>
      </c>
      <c r="Q265" s="27"/>
    </row>
    <row r="266" spans="1:17" ht="214.5" x14ac:dyDescent="0.25">
      <c r="A266" s="27">
        <v>252</v>
      </c>
      <c r="B266" s="27" t="s">
        <v>1528</v>
      </c>
      <c r="C266" s="27" t="s">
        <v>1398</v>
      </c>
      <c r="D266" s="27" t="s">
        <v>1529</v>
      </c>
      <c r="E266" s="27" t="s">
        <v>1405</v>
      </c>
      <c r="F266" s="27" t="s">
        <v>1530</v>
      </c>
      <c r="G266" s="27">
        <v>99.99</v>
      </c>
      <c r="H266" s="27" t="s">
        <v>121</v>
      </c>
      <c r="I266" s="27" t="s">
        <v>121</v>
      </c>
      <c r="J266" s="27">
        <v>0.01</v>
      </c>
      <c r="K266" s="27">
        <v>1300.22</v>
      </c>
      <c r="L266" s="27">
        <v>1318.16</v>
      </c>
      <c r="M266" s="27" t="s">
        <v>1531</v>
      </c>
      <c r="N266" s="27" t="s">
        <v>1532</v>
      </c>
      <c r="O266" s="27" t="s">
        <v>1533</v>
      </c>
      <c r="P266" s="27" t="s">
        <v>121</v>
      </c>
      <c r="Q266" s="27"/>
    </row>
    <row r="267" spans="1:17" ht="214.5" x14ac:dyDescent="0.25">
      <c r="A267" s="27">
        <v>253</v>
      </c>
      <c r="B267" s="27" t="s">
        <v>1534</v>
      </c>
      <c r="C267" s="27" t="s">
        <v>1398</v>
      </c>
      <c r="D267" s="27" t="s">
        <v>1519</v>
      </c>
      <c r="E267" s="27" t="s">
        <v>1405</v>
      </c>
      <c r="F267" s="27" t="s">
        <v>1520</v>
      </c>
      <c r="G267" s="27">
        <v>99.99</v>
      </c>
      <c r="H267" s="27" t="s">
        <v>121</v>
      </c>
      <c r="I267" s="27" t="s">
        <v>121</v>
      </c>
      <c r="J267" s="27">
        <v>0.01</v>
      </c>
      <c r="K267" s="27">
        <v>2000</v>
      </c>
      <c r="L267" s="27">
        <v>2170.5100000000002</v>
      </c>
      <c r="M267" s="27" t="s">
        <v>1535</v>
      </c>
      <c r="N267" s="27" t="s">
        <v>1536</v>
      </c>
      <c r="O267" s="27" t="s">
        <v>1537</v>
      </c>
      <c r="P267" s="27" t="s">
        <v>121</v>
      </c>
      <c r="Q267" s="27"/>
    </row>
    <row r="268" spans="1:17" ht="214.5" x14ac:dyDescent="0.25">
      <c r="A268" s="27">
        <v>254</v>
      </c>
      <c r="B268" s="27" t="s">
        <v>1538</v>
      </c>
      <c r="C268" s="27" t="s">
        <v>1398</v>
      </c>
      <c r="D268" s="27" t="s">
        <v>1496</v>
      </c>
      <c r="E268" s="27" t="s">
        <v>1405</v>
      </c>
      <c r="F268" s="27" t="s">
        <v>1497</v>
      </c>
      <c r="G268" s="27">
        <v>99.99</v>
      </c>
      <c r="H268" s="27" t="s">
        <v>121</v>
      </c>
      <c r="I268" s="27" t="s">
        <v>121</v>
      </c>
      <c r="J268" s="27">
        <v>0.01</v>
      </c>
      <c r="K268" s="27">
        <v>1305.5999999999999</v>
      </c>
      <c r="L268" s="27">
        <v>1334.54</v>
      </c>
      <c r="M268" s="27" t="s">
        <v>1539</v>
      </c>
      <c r="N268" s="27" t="s">
        <v>1540</v>
      </c>
      <c r="O268" s="27" t="s">
        <v>1541</v>
      </c>
      <c r="P268" s="27" t="s">
        <v>121</v>
      </c>
      <c r="Q268" s="27"/>
    </row>
    <row r="269" spans="1:17" ht="214.5" x14ac:dyDescent="0.25">
      <c r="A269" s="27">
        <v>255</v>
      </c>
      <c r="B269" s="27" t="s">
        <v>1542</v>
      </c>
      <c r="C269" s="27" t="s">
        <v>1398</v>
      </c>
      <c r="D269" s="27" t="s">
        <v>1543</v>
      </c>
      <c r="E269" s="27" t="s">
        <v>1405</v>
      </c>
      <c r="F269" s="27" t="s">
        <v>1544</v>
      </c>
      <c r="G269" s="27">
        <v>99.99</v>
      </c>
      <c r="H269" s="27" t="s">
        <v>121</v>
      </c>
      <c r="I269" s="27" t="s">
        <v>121</v>
      </c>
      <c r="J269" s="27">
        <v>0.01</v>
      </c>
      <c r="K269" s="27">
        <v>1500</v>
      </c>
      <c r="L269" s="27">
        <v>1522.99</v>
      </c>
      <c r="M269" s="27" t="s">
        <v>1545</v>
      </c>
      <c r="N269" s="27" t="s">
        <v>1546</v>
      </c>
      <c r="O269" s="27" t="s">
        <v>1409</v>
      </c>
      <c r="P269" s="27" t="s">
        <v>121</v>
      </c>
      <c r="Q269" s="27"/>
    </row>
    <row r="270" spans="1:17" ht="214.5" x14ac:dyDescent="0.25">
      <c r="A270" s="27">
        <v>256</v>
      </c>
      <c r="B270" s="27" t="s">
        <v>1547</v>
      </c>
      <c r="C270" s="27" t="s">
        <v>1398</v>
      </c>
      <c r="D270" s="27" t="s">
        <v>1548</v>
      </c>
      <c r="E270" s="27" t="s">
        <v>1405</v>
      </c>
      <c r="F270" s="27" t="s">
        <v>1549</v>
      </c>
      <c r="G270" s="27">
        <v>99.99</v>
      </c>
      <c r="H270" s="27" t="s">
        <v>121</v>
      </c>
      <c r="I270" s="27" t="s">
        <v>121</v>
      </c>
      <c r="J270" s="27">
        <v>0.01</v>
      </c>
      <c r="K270" s="27">
        <v>2000</v>
      </c>
      <c r="L270" s="27">
        <v>2224.5100000000002</v>
      </c>
      <c r="M270" s="27" t="s">
        <v>1550</v>
      </c>
      <c r="N270" s="27" t="s">
        <v>1551</v>
      </c>
      <c r="O270" s="27" t="s">
        <v>1552</v>
      </c>
      <c r="P270" s="27" t="s">
        <v>121</v>
      </c>
      <c r="Q270" s="27"/>
    </row>
    <row r="271" spans="1:17" ht="214.5" x14ac:dyDescent="0.25">
      <c r="A271" s="27">
        <v>257</v>
      </c>
      <c r="B271" s="27" t="s">
        <v>1553</v>
      </c>
      <c r="C271" s="27" t="s">
        <v>1398</v>
      </c>
      <c r="D271" s="27" t="s">
        <v>1519</v>
      </c>
      <c r="E271" s="27" t="s">
        <v>1405</v>
      </c>
      <c r="F271" s="27" t="s">
        <v>1554</v>
      </c>
      <c r="G271" s="27">
        <v>99.99</v>
      </c>
      <c r="H271" s="27" t="s">
        <v>121</v>
      </c>
      <c r="I271" s="27" t="s">
        <v>121</v>
      </c>
      <c r="J271" s="27">
        <v>0.01</v>
      </c>
      <c r="K271" s="27">
        <v>2000</v>
      </c>
      <c r="L271" s="27">
        <v>2170.5100000000002</v>
      </c>
      <c r="M271" s="27" t="s">
        <v>1555</v>
      </c>
      <c r="N271" s="27" t="s">
        <v>1556</v>
      </c>
      <c r="O271" s="27" t="s">
        <v>1474</v>
      </c>
      <c r="P271" s="27" t="s">
        <v>121</v>
      </c>
      <c r="Q271" s="27"/>
    </row>
    <row r="272" spans="1:17" ht="214.5" x14ac:dyDescent="0.25">
      <c r="A272" s="27">
        <v>258</v>
      </c>
      <c r="B272" s="27" t="s">
        <v>1557</v>
      </c>
      <c r="C272" s="27" t="s">
        <v>1398</v>
      </c>
      <c r="D272" s="27" t="s">
        <v>1558</v>
      </c>
      <c r="E272" s="27" t="s">
        <v>1405</v>
      </c>
      <c r="F272" s="27" t="s">
        <v>1559</v>
      </c>
      <c r="G272" s="27">
        <v>99.99</v>
      </c>
      <c r="H272" s="27" t="s">
        <v>121</v>
      </c>
      <c r="I272" s="27" t="s">
        <v>121</v>
      </c>
      <c r="J272" s="27">
        <v>0.01</v>
      </c>
      <c r="K272" s="27">
        <v>2200</v>
      </c>
      <c r="L272" s="27"/>
      <c r="M272" s="27" t="s">
        <v>1560</v>
      </c>
      <c r="N272" s="27" t="s">
        <v>1561</v>
      </c>
      <c r="O272" s="27" t="s">
        <v>1562</v>
      </c>
      <c r="P272" s="27" t="s">
        <v>121</v>
      </c>
      <c r="Q272" s="27"/>
    </row>
    <row r="273" spans="1:17" ht="214.5" x14ac:dyDescent="0.25">
      <c r="A273" s="27">
        <v>259</v>
      </c>
      <c r="B273" s="27" t="s">
        <v>1563</v>
      </c>
      <c r="C273" s="27" t="s">
        <v>1398</v>
      </c>
      <c r="D273" s="27" t="s">
        <v>1564</v>
      </c>
      <c r="E273" s="27" t="s">
        <v>1405</v>
      </c>
      <c r="F273" s="27" t="s">
        <v>1565</v>
      </c>
      <c r="G273" s="27">
        <v>99.99</v>
      </c>
      <c r="H273" s="27" t="s">
        <v>121</v>
      </c>
      <c r="I273" s="27" t="s">
        <v>121</v>
      </c>
      <c r="J273" s="27">
        <v>0.01</v>
      </c>
      <c r="K273" s="27">
        <v>2000</v>
      </c>
      <c r="L273" s="27"/>
      <c r="M273" s="27" t="s">
        <v>1423</v>
      </c>
      <c r="N273" s="27" t="s">
        <v>1566</v>
      </c>
      <c r="O273" s="27" t="s">
        <v>1567</v>
      </c>
      <c r="P273" s="27" t="s">
        <v>121</v>
      </c>
      <c r="Q273" s="27"/>
    </row>
    <row r="274" spans="1:17" ht="214.5" x14ac:dyDescent="0.25">
      <c r="A274" s="27">
        <v>260</v>
      </c>
      <c r="B274" s="27" t="s">
        <v>1568</v>
      </c>
      <c r="C274" s="27" t="s">
        <v>1398</v>
      </c>
      <c r="D274" s="27" t="s">
        <v>1569</v>
      </c>
      <c r="E274" s="27" t="s">
        <v>1405</v>
      </c>
      <c r="F274" s="27" t="s">
        <v>1570</v>
      </c>
      <c r="G274" s="27">
        <v>99.99</v>
      </c>
      <c r="H274" s="27" t="s">
        <v>121</v>
      </c>
      <c r="I274" s="27" t="s">
        <v>121</v>
      </c>
      <c r="J274" s="27">
        <v>0.01</v>
      </c>
      <c r="K274" s="27">
        <v>2200</v>
      </c>
      <c r="L274" s="27"/>
      <c r="M274" s="27" t="s">
        <v>1571</v>
      </c>
      <c r="N274" s="27" t="s">
        <v>1572</v>
      </c>
      <c r="O274" s="27" t="s">
        <v>1474</v>
      </c>
      <c r="P274" s="27" t="s">
        <v>121</v>
      </c>
      <c r="Q274" s="27"/>
    </row>
    <row r="275" spans="1:17" ht="214.5" x14ac:dyDescent="0.25">
      <c r="A275" s="27">
        <v>261</v>
      </c>
      <c r="B275" s="27" t="s">
        <v>1573</v>
      </c>
      <c r="C275" s="27" t="s">
        <v>1398</v>
      </c>
      <c r="D275" s="27" t="s">
        <v>1574</v>
      </c>
      <c r="E275" s="27" t="s">
        <v>1405</v>
      </c>
      <c r="F275" s="27" t="s">
        <v>1575</v>
      </c>
      <c r="G275" s="27">
        <v>99.99</v>
      </c>
      <c r="H275" s="27" t="s">
        <v>121</v>
      </c>
      <c r="I275" s="27" t="s">
        <v>121</v>
      </c>
      <c r="J275" s="27">
        <v>0.01</v>
      </c>
      <c r="K275" s="27">
        <v>2000</v>
      </c>
      <c r="L275" s="27"/>
      <c r="M275" s="27" t="s">
        <v>1418</v>
      </c>
      <c r="N275" s="27" t="s">
        <v>1576</v>
      </c>
      <c r="O275" s="27" t="s">
        <v>1474</v>
      </c>
      <c r="P275" s="27" t="s">
        <v>121</v>
      </c>
      <c r="Q275" s="27"/>
    </row>
    <row r="276" spans="1:17" ht="214.5" x14ac:dyDescent="0.25">
      <c r="A276" s="27">
        <v>262</v>
      </c>
      <c r="B276" s="27" t="s">
        <v>1577</v>
      </c>
      <c r="C276" s="27" t="s">
        <v>1398</v>
      </c>
      <c r="D276" s="27" t="s">
        <v>1558</v>
      </c>
      <c r="E276" s="27" t="s">
        <v>1405</v>
      </c>
      <c r="F276" s="27" t="s">
        <v>1578</v>
      </c>
      <c r="G276" s="27">
        <v>99.99</v>
      </c>
      <c r="H276" s="27" t="s">
        <v>121</v>
      </c>
      <c r="I276" s="27" t="s">
        <v>121</v>
      </c>
      <c r="J276" s="27">
        <v>0.01</v>
      </c>
      <c r="K276" s="27">
        <v>2200</v>
      </c>
      <c r="L276" s="27"/>
      <c r="M276" s="27" t="s">
        <v>1579</v>
      </c>
      <c r="N276" s="27" t="s">
        <v>1580</v>
      </c>
      <c r="O276" s="27" t="s">
        <v>1409</v>
      </c>
      <c r="P276" s="27" t="s">
        <v>121</v>
      </c>
      <c r="Q276" s="27"/>
    </row>
    <row r="277" spans="1:17" ht="214.5" x14ac:dyDescent="0.25">
      <c r="A277" s="27">
        <v>263</v>
      </c>
      <c r="B277" s="27" t="s">
        <v>1581</v>
      </c>
      <c r="C277" s="27" t="s">
        <v>1398</v>
      </c>
      <c r="D277" s="27" t="s">
        <v>1582</v>
      </c>
      <c r="E277" s="27" t="s">
        <v>1405</v>
      </c>
      <c r="F277" s="27" t="s">
        <v>1583</v>
      </c>
      <c r="G277" s="27">
        <v>99.99</v>
      </c>
      <c r="H277" s="27" t="s">
        <v>121</v>
      </c>
      <c r="I277" s="27" t="s">
        <v>121</v>
      </c>
      <c r="J277" s="27">
        <v>0.01</v>
      </c>
      <c r="K277" s="27">
        <v>2200</v>
      </c>
      <c r="L277" s="27"/>
      <c r="M277" s="27" t="s">
        <v>1584</v>
      </c>
      <c r="N277" s="27" t="s">
        <v>1585</v>
      </c>
      <c r="O277" s="27" t="s">
        <v>1586</v>
      </c>
      <c r="P277" s="27" t="s">
        <v>121</v>
      </c>
      <c r="Q277" s="27"/>
    </row>
    <row r="278" spans="1:17" ht="214.5" x14ac:dyDescent="0.25">
      <c r="A278" s="27">
        <v>264</v>
      </c>
      <c r="B278" s="27" t="s">
        <v>1587</v>
      </c>
      <c r="C278" s="27" t="s">
        <v>1398</v>
      </c>
      <c r="D278" s="27" t="s">
        <v>1558</v>
      </c>
      <c r="E278" s="27" t="s">
        <v>1405</v>
      </c>
      <c r="F278" s="27" t="s">
        <v>1578</v>
      </c>
      <c r="G278" s="27">
        <v>99.99</v>
      </c>
      <c r="H278" s="27" t="s">
        <v>121</v>
      </c>
      <c r="I278" s="27" t="s">
        <v>121</v>
      </c>
      <c r="J278" s="27">
        <v>0.01</v>
      </c>
      <c r="K278" s="27">
        <v>2200</v>
      </c>
      <c r="L278" s="27"/>
      <c r="M278" s="27" t="s">
        <v>1588</v>
      </c>
      <c r="N278" s="27" t="s">
        <v>1589</v>
      </c>
      <c r="O278" s="27" t="s">
        <v>1590</v>
      </c>
      <c r="P278" s="27" t="s">
        <v>121</v>
      </c>
      <c r="Q278" s="27"/>
    </row>
    <row r="279" spans="1:17" ht="214.5" x14ac:dyDescent="0.25">
      <c r="A279" s="27">
        <v>265</v>
      </c>
      <c r="B279" s="27" t="s">
        <v>1591</v>
      </c>
      <c r="C279" s="27" t="s">
        <v>1398</v>
      </c>
      <c r="D279" s="27" t="s">
        <v>1592</v>
      </c>
      <c r="E279" s="27" t="s">
        <v>1405</v>
      </c>
      <c r="F279" s="27" t="s">
        <v>1593</v>
      </c>
      <c r="G279" s="27">
        <v>100</v>
      </c>
      <c r="H279" s="27" t="s">
        <v>121</v>
      </c>
      <c r="I279" s="27" t="s">
        <v>121</v>
      </c>
      <c r="J279" s="27" t="s">
        <v>121</v>
      </c>
      <c r="K279" s="27">
        <v>3500</v>
      </c>
      <c r="L279" s="27"/>
      <c r="M279" s="27" t="s">
        <v>1594</v>
      </c>
      <c r="N279" s="27" t="s">
        <v>1595</v>
      </c>
      <c r="O279" s="27" t="s">
        <v>1596</v>
      </c>
      <c r="P279" s="27" t="s">
        <v>121</v>
      </c>
      <c r="Q279" s="27"/>
    </row>
    <row r="280" spans="1:17" ht="214.5" x14ac:dyDescent="0.25">
      <c r="A280" s="27">
        <v>266</v>
      </c>
      <c r="B280" s="27" t="s">
        <v>1597</v>
      </c>
      <c r="C280" s="27" t="s">
        <v>1398</v>
      </c>
      <c r="D280" s="27" t="s">
        <v>1598</v>
      </c>
      <c r="E280" s="27" t="s">
        <v>1405</v>
      </c>
      <c r="F280" s="27" t="s">
        <v>1599</v>
      </c>
      <c r="G280" s="27">
        <v>100</v>
      </c>
      <c r="H280" s="27" t="s">
        <v>121</v>
      </c>
      <c r="I280" s="27" t="s">
        <v>121</v>
      </c>
      <c r="J280" s="27" t="s">
        <v>121</v>
      </c>
      <c r="K280" s="27">
        <v>3500</v>
      </c>
      <c r="L280" s="27"/>
      <c r="M280" s="27" t="s">
        <v>1600</v>
      </c>
      <c r="N280" s="27" t="s">
        <v>1601</v>
      </c>
      <c r="O280" s="27" t="s">
        <v>1602</v>
      </c>
      <c r="P280" s="27" t="s">
        <v>121</v>
      </c>
      <c r="Q280" s="27"/>
    </row>
    <row r="281" spans="1:17" ht="214.5" x14ac:dyDescent="0.25">
      <c r="A281" s="27">
        <v>267</v>
      </c>
      <c r="B281" s="27" t="s">
        <v>1603</v>
      </c>
      <c r="C281" s="27" t="s">
        <v>1398</v>
      </c>
      <c r="D281" s="27" t="s">
        <v>1604</v>
      </c>
      <c r="E281" s="27" t="s">
        <v>1405</v>
      </c>
      <c r="F281" s="27" t="s">
        <v>1605</v>
      </c>
      <c r="G281" s="27">
        <v>100</v>
      </c>
      <c r="H281" s="27" t="s">
        <v>121</v>
      </c>
      <c r="I281" s="27" t="s">
        <v>121</v>
      </c>
      <c r="J281" s="27" t="s">
        <v>121</v>
      </c>
      <c r="K281" s="27">
        <v>6000</v>
      </c>
      <c r="L281" s="27"/>
      <c r="M281" s="27" t="s">
        <v>1606</v>
      </c>
      <c r="N281" s="27" t="s">
        <v>1607</v>
      </c>
      <c r="O281" s="27" t="s">
        <v>1474</v>
      </c>
      <c r="P281" s="27" t="s">
        <v>121</v>
      </c>
      <c r="Q281" s="27"/>
    </row>
    <row r="282" spans="1:17" ht="66" x14ac:dyDescent="0.25">
      <c r="A282" s="27">
        <v>268</v>
      </c>
      <c r="B282" s="72" t="s">
        <v>1608</v>
      </c>
      <c r="C282" s="27"/>
      <c r="D282" s="27"/>
      <c r="E282" s="27" t="s">
        <v>1609</v>
      </c>
      <c r="F282" s="27" t="s">
        <v>1610</v>
      </c>
      <c r="G282" s="27">
        <v>100</v>
      </c>
      <c r="H282" s="27"/>
      <c r="I282" s="27"/>
      <c r="J282" s="27"/>
      <c r="K282" s="27"/>
      <c r="L282" s="27">
        <v>59000</v>
      </c>
      <c r="M282" s="27" t="s">
        <v>1611</v>
      </c>
      <c r="N282" s="27"/>
      <c r="O282" s="27" t="s">
        <v>1612</v>
      </c>
      <c r="P282" s="27"/>
      <c r="Q282" s="27"/>
    </row>
    <row r="283" spans="1:17" ht="66" x14ac:dyDescent="0.25">
      <c r="A283" s="27">
        <v>269</v>
      </c>
      <c r="B283" s="72" t="s">
        <v>1613</v>
      </c>
      <c r="C283" s="27"/>
      <c r="D283" s="27"/>
      <c r="E283" s="27" t="s">
        <v>1609</v>
      </c>
      <c r="F283" s="27" t="s">
        <v>1614</v>
      </c>
      <c r="G283" s="27">
        <v>100</v>
      </c>
      <c r="H283" s="74"/>
      <c r="I283" s="74"/>
      <c r="J283" s="74"/>
      <c r="K283" s="27"/>
      <c r="L283" s="27">
        <v>56000</v>
      </c>
      <c r="M283" s="27" t="s">
        <v>1611</v>
      </c>
      <c r="N283" s="27"/>
      <c r="O283" s="27" t="s">
        <v>1612</v>
      </c>
      <c r="P283" s="27"/>
      <c r="Q283" s="27"/>
    </row>
    <row r="284" spans="1:17" ht="66" x14ac:dyDescent="0.25">
      <c r="A284" s="27">
        <v>270</v>
      </c>
      <c r="B284" s="72" t="s">
        <v>1615</v>
      </c>
      <c r="C284" s="27"/>
      <c r="D284" s="27"/>
      <c r="E284" s="27" t="s">
        <v>1609</v>
      </c>
      <c r="F284" s="27" t="s">
        <v>1616</v>
      </c>
      <c r="G284" s="27">
        <v>100</v>
      </c>
      <c r="H284" s="27"/>
      <c r="I284" s="27"/>
      <c r="J284" s="27"/>
      <c r="K284" s="27"/>
      <c r="L284" s="27">
        <v>68000</v>
      </c>
      <c r="M284" s="27" t="s">
        <v>1611</v>
      </c>
      <c r="N284" s="27"/>
      <c r="O284" s="27" t="s">
        <v>1612</v>
      </c>
      <c r="P284" s="27"/>
      <c r="Q284" s="27"/>
    </row>
    <row r="285" spans="1:17" ht="66" x14ac:dyDescent="0.25">
      <c r="A285" s="27">
        <v>271</v>
      </c>
      <c r="B285" s="72" t="s">
        <v>1617</v>
      </c>
      <c r="C285" s="27"/>
      <c r="D285" s="27"/>
      <c r="E285" s="27" t="s">
        <v>1609</v>
      </c>
      <c r="F285" s="27" t="s">
        <v>1618</v>
      </c>
      <c r="G285" s="27">
        <v>100</v>
      </c>
      <c r="H285" s="27"/>
      <c r="I285" s="27"/>
      <c r="J285" s="27"/>
      <c r="K285" s="27"/>
      <c r="L285" s="27">
        <v>20000</v>
      </c>
      <c r="M285" s="27" t="s">
        <v>1611</v>
      </c>
      <c r="N285" s="27"/>
      <c r="O285" s="27" t="s">
        <v>1612</v>
      </c>
      <c r="P285" s="27"/>
      <c r="Q285" s="27"/>
    </row>
    <row r="286" spans="1:17" ht="82.5" x14ac:dyDescent="0.25">
      <c r="A286" s="27">
        <v>272</v>
      </c>
      <c r="B286" s="72" t="s">
        <v>1619</v>
      </c>
      <c r="C286" s="27"/>
      <c r="D286" s="27"/>
      <c r="E286" s="27" t="s">
        <v>1609</v>
      </c>
      <c r="F286" s="27" t="s">
        <v>1620</v>
      </c>
      <c r="G286" s="27">
        <v>100</v>
      </c>
      <c r="H286" s="27"/>
      <c r="I286" s="27"/>
      <c r="J286" s="27"/>
      <c r="K286" s="27"/>
      <c r="L286" s="27">
        <v>23000</v>
      </c>
      <c r="M286" s="27" t="s">
        <v>1611</v>
      </c>
      <c r="N286" s="27"/>
      <c r="O286" s="27" t="s">
        <v>1612</v>
      </c>
      <c r="P286" s="27"/>
      <c r="Q286" s="27"/>
    </row>
    <row r="287" spans="1:17" ht="99" x14ac:dyDescent="0.25">
      <c r="A287" s="27">
        <v>273</v>
      </c>
      <c r="B287" s="72" t="s">
        <v>1621</v>
      </c>
      <c r="C287" s="27"/>
      <c r="D287" s="27"/>
      <c r="E287" s="27" t="s">
        <v>1609</v>
      </c>
      <c r="F287" s="27" t="s">
        <v>1622</v>
      </c>
      <c r="G287" s="27">
        <v>100</v>
      </c>
      <c r="H287" s="27"/>
      <c r="I287" s="27"/>
      <c r="J287" s="27"/>
      <c r="K287" s="27"/>
      <c r="L287" s="27">
        <v>43000</v>
      </c>
      <c r="M287" s="27" t="s">
        <v>1611</v>
      </c>
      <c r="N287" s="27"/>
      <c r="O287" s="27" t="s">
        <v>1612</v>
      </c>
      <c r="P287" s="27"/>
      <c r="Q287" s="27"/>
    </row>
    <row r="288" spans="1:17" ht="82.5" x14ac:dyDescent="0.25">
      <c r="A288" s="27">
        <v>274</v>
      </c>
      <c r="B288" s="72" t="s">
        <v>1623</v>
      </c>
      <c r="C288" s="27"/>
      <c r="D288" s="27"/>
      <c r="E288" s="27" t="s">
        <v>1609</v>
      </c>
      <c r="F288" s="27" t="s">
        <v>1624</v>
      </c>
      <c r="G288" s="27">
        <v>100</v>
      </c>
      <c r="H288" s="27"/>
      <c r="I288" s="27"/>
      <c r="J288" s="27"/>
      <c r="K288" s="27"/>
      <c r="L288" s="27">
        <v>87000</v>
      </c>
      <c r="M288" s="27" t="s">
        <v>1611</v>
      </c>
      <c r="N288" s="27"/>
      <c r="O288" s="27" t="s">
        <v>1612</v>
      </c>
      <c r="P288" s="27"/>
      <c r="Q288" s="27"/>
    </row>
    <row r="289" spans="1:17" ht="99" x14ac:dyDescent="0.25">
      <c r="A289" s="27">
        <v>275</v>
      </c>
      <c r="B289" s="72" t="s">
        <v>1625</v>
      </c>
      <c r="C289" s="27"/>
      <c r="D289" s="27"/>
      <c r="E289" s="27" t="s">
        <v>1609</v>
      </c>
      <c r="F289" s="27" t="s">
        <v>1626</v>
      </c>
      <c r="G289" s="27">
        <v>100</v>
      </c>
      <c r="H289" s="27"/>
      <c r="I289" s="27"/>
      <c r="J289" s="27"/>
      <c r="K289" s="27"/>
      <c r="L289" s="27">
        <v>45000</v>
      </c>
      <c r="M289" s="27" t="s">
        <v>1611</v>
      </c>
      <c r="N289" s="27"/>
      <c r="O289" s="27" t="s">
        <v>1612</v>
      </c>
      <c r="P289" s="27"/>
      <c r="Q289" s="27"/>
    </row>
    <row r="290" spans="1:17" ht="82.5" x14ac:dyDescent="0.25">
      <c r="A290" s="27">
        <v>276</v>
      </c>
      <c r="B290" s="72" t="s">
        <v>1627</v>
      </c>
      <c r="C290" s="27"/>
      <c r="D290" s="27"/>
      <c r="E290" s="27" t="s">
        <v>1609</v>
      </c>
      <c r="F290" s="27" t="s">
        <v>1624</v>
      </c>
      <c r="G290" s="27">
        <v>100</v>
      </c>
      <c r="H290" s="27"/>
      <c r="I290" s="27"/>
      <c r="J290" s="27"/>
      <c r="K290" s="27"/>
      <c r="L290" s="27">
        <v>12000</v>
      </c>
      <c r="M290" s="27" t="s">
        <v>1611</v>
      </c>
      <c r="N290" s="27"/>
      <c r="O290" s="27" t="s">
        <v>1612</v>
      </c>
      <c r="P290" s="27"/>
      <c r="Q290" s="27"/>
    </row>
    <row r="291" spans="1:17" ht="82.5" x14ac:dyDescent="0.25">
      <c r="A291" s="27">
        <v>277</v>
      </c>
      <c r="B291" s="72" t="s">
        <v>1628</v>
      </c>
      <c r="C291" s="27"/>
      <c r="D291" s="27"/>
      <c r="E291" s="27" t="s">
        <v>1609</v>
      </c>
      <c r="F291" s="27" t="s">
        <v>1624</v>
      </c>
      <c r="G291" s="27">
        <v>100</v>
      </c>
      <c r="H291" s="27"/>
      <c r="I291" s="27"/>
      <c r="J291" s="27"/>
      <c r="K291" s="27"/>
      <c r="L291" s="27">
        <v>13000</v>
      </c>
      <c r="M291" s="27" t="s">
        <v>1611</v>
      </c>
      <c r="N291" s="27"/>
      <c r="O291" s="27" t="s">
        <v>1612</v>
      </c>
      <c r="P291" s="27"/>
      <c r="Q291" s="27"/>
    </row>
    <row r="292" spans="1:17" ht="82.5" x14ac:dyDescent="0.25">
      <c r="A292" s="27">
        <v>278</v>
      </c>
      <c r="B292" s="72" t="s">
        <v>1629</v>
      </c>
      <c r="C292" s="27"/>
      <c r="D292" s="27"/>
      <c r="E292" s="27" t="s">
        <v>1609</v>
      </c>
      <c r="F292" s="27" t="s">
        <v>1624</v>
      </c>
      <c r="G292" s="27">
        <v>100</v>
      </c>
      <c r="H292" s="27"/>
      <c r="I292" s="27"/>
      <c r="J292" s="27"/>
      <c r="K292" s="27"/>
      <c r="L292" s="27">
        <v>12980</v>
      </c>
      <c r="M292" s="27" t="s">
        <v>1611</v>
      </c>
      <c r="N292" s="27"/>
      <c r="O292" s="27" t="s">
        <v>1612</v>
      </c>
      <c r="P292" s="27"/>
      <c r="Q292" s="27"/>
    </row>
    <row r="293" spans="1:17" ht="33" x14ac:dyDescent="0.25">
      <c r="A293" s="27">
        <v>279</v>
      </c>
      <c r="B293" s="71" t="s">
        <v>1630</v>
      </c>
      <c r="C293" s="27"/>
      <c r="D293" s="27"/>
      <c r="E293" s="27" t="s">
        <v>1609</v>
      </c>
      <c r="F293" s="27"/>
      <c r="G293" s="27">
        <v>100</v>
      </c>
      <c r="H293" s="27"/>
      <c r="I293" s="27"/>
      <c r="J293" s="27"/>
      <c r="K293" s="27"/>
      <c r="L293" s="27">
        <v>13245</v>
      </c>
      <c r="M293" s="27"/>
      <c r="N293" s="27"/>
      <c r="O293" s="27"/>
      <c r="P293" s="27"/>
      <c r="Q293" s="27"/>
    </row>
    <row r="294" spans="1:17" ht="66" x14ac:dyDescent="0.25">
      <c r="A294" s="27">
        <v>280</v>
      </c>
      <c r="B294" s="72" t="s">
        <v>1631</v>
      </c>
      <c r="C294" s="27"/>
      <c r="D294" s="27"/>
      <c r="E294" s="27" t="s">
        <v>1609</v>
      </c>
      <c r="F294" s="27" t="s">
        <v>1610</v>
      </c>
      <c r="G294" s="27">
        <v>100</v>
      </c>
      <c r="H294" s="27"/>
      <c r="I294" s="27"/>
      <c r="J294" s="27"/>
      <c r="K294" s="27"/>
      <c r="L294" s="27">
        <v>23451</v>
      </c>
      <c r="M294" s="27" t="s">
        <v>1611</v>
      </c>
      <c r="N294" s="27"/>
      <c r="O294" s="27" t="s">
        <v>1612</v>
      </c>
      <c r="P294" s="27"/>
      <c r="Q294" s="27"/>
    </row>
    <row r="295" spans="1:17" ht="66" x14ac:dyDescent="0.25">
      <c r="A295" s="27">
        <v>281</v>
      </c>
      <c r="B295" s="72" t="s">
        <v>1632</v>
      </c>
      <c r="C295" s="27"/>
      <c r="D295" s="27"/>
      <c r="E295" s="27" t="s">
        <v>1609</v>
      </c>
      <c r="F295" s="27" t="s">
        <v>1610</v>
      </c>
      <c r="G295" s="27">
        <v>100</v>
      </c>
      <c r="H295" s="27"/>
      <c r="I295" s="27"/>
      <c r="J295" s="27"/>
      <c r="K295" s="27"/>
      <c r="L295" s="27">
        <v>23675</v>
      </c>
      <c r="M295" s="27" t="s">
        <v>1611</v>
      </c>
      <c r="N295" s="27"/>
      <c r="O295" s="27" t="s">
        <v>1612</v>
      </c>
      <c r="P295" s="27"/>
      <c r="Q295" s="27"/>
    </row>
    <row r="296" spans="1:17" ht="66" x14ac:dyDescent="0.25">
      <c r="A296" s="27">
        <v>282</v>
      </c>
      <c r="B296" s="72" t="s">
        <v>1633</v>
      </c>
      <c r="C296" s="27"/>
      <c r="D296" s="27"/>
      <c r="E296" s="27" t="s">
        <v>1609</v>
      </c>
      <c r="F296" s="27" t="s">
        <v>1610</v>
      </c>
      <c r="G296" s="27">
        <v>100</v>
      </c>
      <c r="H296" s="27"/>
      <c r="I296" s="27"/>
      <c r="J296" s="27"/>
      <c r="K296" s="27"/>
      <c r="L296" s="27">
        <v>24879</v>
      </c>
      <c r="M296" s="27" t="s">
        <v>1611</v>
      </c>
      <c r="N296" s="27"/>
      <c r="O296" s="27" t="s">
        <v>1612</v>
      </c>
      <c r="P296" s="27"/>
      <c r="Q296" s="27"/>
    </row>
    <row r="297" spans="1:17" ht="66" x14ac:dyDescent="0.25">
      <c r="A297" s="27">
        <v>283</v>
      </c>
      <c r="B297" s="72" t="s">
        <v>1634</v>
      </c>
      <c r="C297" s="27"/>
      <c r="D297" s="27"/>
      <c r="E297" s="27" t="s">
        <v>1609</v>
      </c>
      <c r="F297" s="27" t="s">
        <v>1626</v>
      </c>
      <c r="G297" s="27">
        <v>100</v>
      </c>
      <c r="H297" s="27"/>
      <c r="I297" s="27"/>
      <c r="J297" s="27"/>
      <c r="K297" s="27"/>
      <c r="L297" s="27">
        <v>25098</v>
      </c>
      <c r="M297" s="27" t="s">
        <v>1611</v>
      </c>
      <c r="N297" s="27"/>
      <c r="O297" s="27" t="s">
        <v>1612</v>
      </c>
      <c r="P297" s="27"/>
      <c r="Q297" s="27"/>
    </row>
    <row r="298" spans="1:17" ht="66" x14ac:dyDescent="0.25">
      <c r="A298" s="27">
        <v>284</v>
      </c>
      <c r="B298" s="72" t="s">
        <v>1635</v>
      </c>
      <c r="C298" s="27"/>
      <c r="D298" s="27"/>
      <c r="E298" s="27" t="s">
        <v>1609</v>
      </c>
      <c r="F298" s="27" t="s">
        <v>1626</v>
      </c>
      <c r="G298" s="27">
        <v>100</v>
      </c>
      <c r="H298" s="27"/>
      <c r="I298" s="27"/>
      <c r="J298" s="27"/>
      <c r="K298" s="27"/>
      <c r="L298" s="27">
        <v>12220</v>
      </c>
      <c r="M298" s="27" t="s">
        <v>1611</v>
      </c>
      <c r="N298" s="27"/>
      <c r="O298" s="27" t="s">
        <v>1612</v>
      </c>
      <c r="P298" s="27"/>
      <c r="Q298" s="27"/>
    </row>
    <row r="299" spans="1:17" ht="66" x14ac:dyDescent="0.25">
      <c r="A299" s="27">
        <v>285</v>
      </c>
      <c r="B299" s="72" t="s">
        <v>1636</v>
      </c>
      <c r="C299" s="27"/>
      <c r="D299" s="27"/>
      <c r="E299" s="27" t="s">
        <v>1609</v>
      </c>
      <c r="F299" s="27" t="s">
        <v>1626</v>
      </c>
      <c r="G299" s="27">
        <v>100</v>
      </c>
      <c r="H299" s="27"/>
      <c r="I299" s="27"/>
      <c r="J299" s="27"/>
      <c r="K299" s="27"/>
      <c r="L299" s="27">
        <v>23562</v>
      </c>
      <c r="M299" s="27" t="s">
        <v>1611</v>
      </c>
      <c r="N299" s="27"/>
      <c r="O299" s="27" t="s">
        <v>1612</v>
      </c>
      <c r="P299" s="27"/>
      <c r="Q299" s="27"/>
    </row>
    <row r="300" spans="1:17" ht="82.5" x14ac:dyDescent="0.25">
      <c r="A300" s="27">
        <v>286</v>
      </c>
      <c r="B300" s="72" t="s">
        <v>1637</v>
      </c>
      <c r="C300" s="27"/>
      <c r="D300" s="27"/>
      <c r="E300" s="27" t="s">
        <v>1609</v>
      </c>
      <c r="F300" s="27" t="s">
        <v>1626</v>
      </c>
      <c r="G300" s="27">
        <v>100</v>
      </c>
      <c r="H300" s="27"/>
      <c r="I300" s="27"/>
      <c r="J300" s="27"/>
      <c r="K300" s="27"/>
      <c r="L300" s="27">
        <v>17898</v>
      </c>
      <c r="M300" s="27" t="s">
        <v>1611</v>
      </c>
      <c r="N300" s="27"/>
      <c r="O300" s="27" t="s">
        <v>1612</v>
      </c>
      <c r="P300" s="27"/>
      <c r="Q300" s="27"/>
    </row>
    <row r="301" spans="1:17" ht="82.5" x14ac:dyDescent="0.25">
      <c r="A301" s="27">
        <v>287</v>
      </c>
      <c r="B301" s="72" t="s">
        <v>1638</v>
      </c>
      <c r="C301" s="27"/>
      <c r="D301" s="27"/>
      <c r="E301" s="27" t="s">
        <v>1609</v>
      </c>
      <c r="F301" s="27" t="s">
        <v>1626</v>
      </c>
      <c r="G301" s="27">
        <v>100</v>
      </c>
      <c r="H301" s="27"/>
      <c r="I301" s="27"/>
      <c r="J301" s="27"/>
      <c r="K301" s="27"/>
      <c r="L301" s="27">
        <v>17869</v>
      </c>
      <c r="M301" s="27" t="s">
        <v>1611</v>
      </c>
      <c r="N301" s="27"/>
      <c r="O301" s="27" t="s">
        <v>1612</v>
      </c>
      <c r="P301" s="27"/>
      <c r="Q301" s="27"/>
    </row>
    <row r="302" spans="1:17" ht="82.5" x14ac:dyDescent="0.25">
      <c r="A302" s="27">
        <v>288</v>
      </c>
      <c r="B302" s="72" t="s">
        <v>1639</v>
      </c>
      <c r="C302" s="27"/>
      <c r="D302" s="27"/>
      <c r="E302" s="27" t="s">
        <v>1609</v>
      </c>
      <c r="F302" s="27" t="s">
        <v>1626</v>
      </c>
      <c r="G302" s="27">
        <v>100</v>
      </c>
      <c r="H302" s="27"/>
      <c r="I302" s="27"/>
      <c r="J302" s="27"/>
      <c r="K302" s="27"/>
      <c r="L302" s="27">
        <v>16574</v>
      </c>
      <c r="M302" s="27" t="s">
        <v>1611</v>
      </c>
      <c r="N302" s="27"/>
      <c r="O302" s="27" t="s">
        <v>1612</v>
      </c>
      <c r="P302" s="27"/>
      <c r="Q302" s="27"/>
    </row>
    <row r="303" spans="1:17" ht="82.5" x14ac:dyDescent="0.25">
      <c r="A303" s="27">
        <v>289</v>
      </c>
      <c r="B303" s="72" t="s">
        <v>1640</v>
      </c>
      <c r="C303" s="27"/>
      <c r="D303" s="27"/>
      <c r="E303" s="27" t="s">
        <v>1609</v>
      </c>
      <c r="F303" s="27" t="s">
        <v>1641</v>
      </c>
      <c r="G303" s="27">
        <v>100</v>
      </c>
      <c r="H303" s="27"/>
      <c r="I303" s="27"/>
      <c r="J303" s="27"/>
      <c r="K303" s="27"/>
      <c r="L303" s="27">
        <v>16583</v>
      </c>
      <c r="M303" s="27" t="s">
        <v>1611</v>
      </c>
      <c r="N303" s="27"/>
      <c r="O303" s="27" t="s">
        <v>1612</v>
      </c>
      <c r="P303" s="27"/>
      <c r="Q303" s="27"/>
    </row>
    <row r="304" spans="1:17" ht="82.5" x14ac:dyDescent="0.25">
      <c r="A304" s="27">
        <v>290</v>
      </c>
      <c r="B304" s="72" t="s">
        <v>1642</v>
      </c>
      <c r="C304" s="27"/>
      <c r="D304" s="27"/>
      <c r="E304" s="27" t="s">
        <v>1609</v>
      </c>
      <c r="F304" s="27" t="s">
        <v>1641</v>
      </c>
      <c r="G304" s="27">
        <v>100</v>
      </c>
      <c r="H304" s="27"/>
      <c r="I304" s="27"/>
      <c r="J304" s="27"/>
      <c r="K304" s="27"/>
      <c r="L304" s="27">
        <v>14536</v>
      </c>
      <c r="M304" s="27" t="s">
        <v>1611</v>
      </c>
      <c r="N304" s="27"/>
      <c r="O304" s="27" t="s">
        <v>1612</v>
      </c>
      <c r="P304" s="27"/>
      <c r="Q304" s="27"/>
    </row>
    <row r="305" spans="1:17" ht="82.5" x14ac:dyDescent="0.25">
      <c r="A305" s="27">
        <v>291</v>
      </c>
      <c r="B305" s="72" t="s">
        <v>1643</v>
      </c>
      <c r="C305" s="27"/>
      <c r="D305" s="27"/>
      <c r="E305" s="27" t="s">
        <v>1609</v>
      </c>
      <c r="F305" s="27" t="s">
        <v>1641</v>
      </c>
      <c r="G305" s="27">
        <v>100</v>
      </c>
      <c r="H305" s="27"/>
      <c r="I305" s="27"/>
      <c r="J305" s="27"/>
      <c r="K305" s="27"/>
      <c r="L305" s="27">
        <v>13456</v>
      </c>
      <c r="M305" s="27" t="s">
        <v>1611</v>
      </c>
      <c r="N305" s="27"/>
      <c r="O305" s="27" t="s">
        <v>1612</v>
      </c>
      <c r="P305" s="27"/>
      <c r="Q305" s="27"/>
    </row>
    <row r="306" spans="1:17" ht="99" x14ac:dyDescent="0.25">
      <c r="A306" s="27">
        <v>292</v>
      </c>
      <c r="B306" s="27" t="s">
        <v>1644</v>
      </c>
      <c r="C306" s="27"/>
      <c r="D306" s="27" t="s">
        <v>1645</v>
      </c>
      <c r="E306" s="27" t="s">
        <v>1646</v>
      </c>
      <c r="F306" s="27" t="s">
        <v>1647</v>
      </c>
      <c r="G306" s="27">
        <v>100</v>
      </c>
      <c r="H306" s="27"/>
      <c r="I306" s="27"/>
      <c r="J306" s="27"/>
      <c r="K306" s="27" t="s">
        <v>1648</v>
      </c>
      <c r="L306" s="27" t="s">
        <v>1648</v>
      </c>
      <c r="M306" s="27" t="s">
        <v>1649</v>
      </c>
      <c r="N306" s="30" t="s">
        <v>1650</v>
      </c>
      <c r="O306" s="27" t="s">
        <v>1651</v>
      </c>
      <c r="P306" s="27" t="s">
        <v>88</v>
      </c>
      <c r="Q306" s="27" t="s">
        <v>1652</v>
      </c>
    </row>
    <row r="307" spans="1:17" ht="82.5" x14ac:dyDescent="0.25">
      <c r="A307" s="27">
        <v>293</v>
      </c>
      <c r="B307" s="27" t="s">
        <v>1653</v>
      </c>
      <c r="C307" s="27"/>
      <c r="D307" s="27" t="s">
        <v>1645</v>
      </c>
      <c r="E307" s="27" t="s">
        <v>1646</v>
      </c>
      <c r="F307" s="27" t="s">
        <v>1654</v>
      </c>
      <c r="G307" s="27">
        <v>100</v>
      </c>
      <c r="H307" s="27"/>
      <c r="I307" s="27"/>
      <c r="J307" s="27"/>
      <c r="K307" s="27" t="s">
        <v>1648</v>
      </c>
      <c r="L307" s="27" t="s">
        <v>1648</v>
      </c>
      <c r="M307" s="27" t="s">
        <v>1655</v>
      </c>
      <c r="N307" s="27" t="s">
        <v>1656</v>
      </c>
      <c r="O307" s="27" t="s">
        <v>1651</v>
      </c>
      <c r="P307" s="27" t="s">
        <v>88</v>
      </c>
      <c r="Q307" s="29" t="s">
        <v>1657</v>
      </c>
    </row>
    <row r="308" spans="1:17" ht="82.5" x14ac:dyDescent="0.25">
      <c r="A308" s="27">
        <v>294</v>
      </c>
      <c r="B308" s="27" t="s">
        <v>1658</v>
      </c>
      <c r="C308" s="27"/>
      <c r="D308" s="27" t="s">
        <v>1645</v>
      </c>
      <c r="E308" s="27" t="s">
        <v>1646</v>
      </c>
      <c r="F308" s="27" t="s">
        <v>1659</v>
      </c>
      <c r="G308" s="27">
        <v>100</v>
      </c>
      <c r="H308" s="27"/>
      <c r="I308" s="27"/>
      <c r="J308" s="27"/>
      <c r="K308" s="27" t="s">
        <v>1648</v>
      </c>
      <c r="L308" s="27" t="s">
        <v>1648</v>
      </c>
      <c r="M308" s="27" t="s">
        <v>1660</v>
      </c>
      <c r="N308" s="27" t="s">
        <v>1661</v>
      </c>
      <c r="O308" s="27" t="s">
        <v>1651</v>
      </c>
      <c r="P308" s="27" t="s">
        <v>88</v>
      </c>
      <c r="Q308" s="27" t="s">
        <v>1662</v>
      </c>
    </row>
    <row r="309" spans="1:17" ht="132" x14ac:dyDescent="0.25">
      <c r="A309" s="27">
        <v>295</v>
      </c>
      <c r="B309" s="27" t="s">
        <v>1663</v>
      </c>
      <c r="C309" s="27"/>
      <c r="D309" s="27" t="s">
        <v>1645</v>
      </c>
      <c r="E309" s="27" t="s">
        <v>1646</v>
      </c>
      <c r="F309" s="49" t="s">
        <v>1664</v>
      </c>
      <c r="G309" s="27">
        <v>100</v>
      </c>
      <c r="H309" s="27"/>
      <c r="I309" s="27"/>
      <c r="J309" s="27"/>
      <c r="K309" s="27" t="s">
        <v>1648</v>
      </c>
      <c r="L309" s="27" t="s">
        <v>1648</v>
      </c>
      <c r="M309" s="27" t="s">
        <v>1665</v>
      </c>
      <c r="N309" s="49" t="s">
        <v>1666</v>
      </c>
      <c r="O309" s="27" t="s">
        <v>1651</v>
      </c>
      <c r="P309" s="27" t="s">
        <v>88</v>
      </c>
      <c r="Q309" s="27" t="s">
        <v>1662</v>
      </c>
    </row>
    <row r="310" spans="1:17" ht="99" x14ac:dyDescent="0.25">
      <c r="A310" s="27">
        <v>296</v>
      </c>
      <c r="B310" s="27" t="s">
        <v>1667</v>
      </c>
      <c r="C310" s="27"/>
      <c r="D310" s="27" t="s">
        <v>1645</v>
      </c>
      <c r="E310" s="27" t="s">
        <v>1646</v>
      </c>
      <c r="F310" s="27" t="s">
        <v>1668</v>
      </c>
      <c r="G310" s="27">
        <v>100</v>
      </c>
      <c r="H310" s="27"/>
      <c r="I310" s="27"/>
      <c r="J310" s="27"/>
      <c r="K310" s="27" t="s">
        <v>1648</v>
      </c>
      <c r="L310" s="27" t="s">
        <v>1648</v>
      </c>
      <c r="M310" s="27" t="s">
        <v>1669</v>
      </c>
      <c r="N310" s="27" t="s">
        <v>1670</v>
      </c>
      <c r="O310" s="27" t="s">
        <v>1651</v>
      </c>
      <c r="P310" s="27" t="s">
        <v>88</v>
      </c>
      <c r="Q310" s="27" t="s">
        <v>1662</v>
      </c>
    </row>
    <row r="311" spans="1:17" ht="82.5" x14ac:dyDescent="0.25">
      <c r="A311" s="27">
        <v>297</v>
      </c>
      <c r="B311" s="27" t="s">
        <v>1671</v>
      </c>
      <c r="C311" s="27"/>
      <c r="D311" s="27" t="s">
        <v>1645</v>
      </c>
      <c r="E311" s="27" t="s">
        <v>1646</v>
      </c>
      <c r="F311" s="27" t="s">
        <v>1672</v>
      </c>
      <c r="G311" s="27">
        <v>100</v>
      </c>
      <c r="H311" s="27"/>
      <c r="I311" s="27"/>
      <c r="J311" s="27"/>
      <c r="K311" s="27" t="s">
        <v>1648</v>
      </c>
      <c r="L311" s="27" t="s">
        <v>1648</v>
      </c>
      <c r="M311" s="27" t="s">
        <v>1673</v>
      </c>
      <c r="N311" s="27" t="s">
        <v>1674</v>
      </c>
      <c r="O311" s="27" t="s">
        <v>1651</v>
      </c>
      <c r="P311" s="27" t="s">
        <v>88</v>
      </c>
      <c r="Q311" s="27" t="s">
        <v>1662</v>
      </c>
    </row>
    <row r="312" spans="1:17" ht="99" x14ac:dyDescent="0.25">
      <c r="A312" s="27">
        <v>298</v>
      </c>
      <c r="B312" s="27" t="s">
        <v>1675</v>
      </c>
      <c r="C312" s="27"/>
      <c r="D312" s="27" t="s">
        <v>1645</v>
      </c>
      <c r="E312" s="27" t="s">
        <v>1646</v>
      </c>
      <c r="F312" s="27" t="s">
        <v>1676</v>
      </c>
      <c r="G312" s="27">
        <v>100</v>
      </c>
      <c r="H312" s="27"/>
      <c r="I312" s="27"/>
      <c r="J312" s="27"/>
      <c r="K312" s="27" t="s">
        <v>1648</v>
      </c>
      <c r="L312" s="27" t="s">
        <v>1648</v>
      </c>
      <c r="M312" s="27" t="s">
        <v>1677</v>
      </c>
      <c r="N312" s="30" t="s">
        <v>1678</v>
      </c>
      <c r="O312" s="27" t="s">
        <v>1651</v>
      </c>
      <c r="P312" s="27" t="s">
        <v>88</v>
      </c>
      <c r="Q312" s="27" t="s">
        <v>1662</v>
      </c>
    </row>
    <row r="313" spans="1:17" ht="115.5" x14ac:dyDescent="0.25">
      <c r="A313" s="27">
        <v>299</v>
      </c>
      <c r="B313" s="27" t="s">
        <v>1679</v>
      </c>
      <c r="C313" s="27"/>
      <c r="D313" s="27" t="s">
        <v>1645</v>
      </c>
      <c r="E313" s="27" t="s">
        <v>1646</v>
      </c>
      <c r="F313" s="75" t="s">
        <v>1680</v>
      </c>
      <c r="G313" s="27">
        <v>100</v>
      </c>
      <c r="H313" s="27"/>
      <c r="I313" s="27"/>
      <c r="J313" s="27"/>
      <c r="K313" s="27" t="s">
        <v>1648</v>
      </c>
      <c r="L313" s="27" t="s">
        <v>1648</v>
      </c>
      <c r="M313" s="27" t="s">
        <v>1681</v>
      </c>
      <c r="N313" s="27" t="s">
        <v>1682</v>
      </c>
      <c r="O313" s="27" t="s">
        <v>1651</v>
      </c>
      <c r="P313" s="27" t="s">
        <v>86</v>
      </c>
      <c r="Q313" s="27" t="s">
        <v>1683</v>
      </c>
    </row>
    <row r="314" spans="1:17" ht="148.5" x14ac:dyDescent="0.25">
      <c r="A314" s="27">
        <v>300</v>
      </c>
      <c r="B314" s="27" t="s">
        <v>1684</v>
      </c>
      <c r="C314" s="27"/>
      <c r="D314" s="27" t="s">
        <v>1645</v>
      </c>
      <c r="E314" s="27" t="s">
        <v>1646</v>
      </c>
      <c r="F314" s="27" t="s">
        <v>1685</v>
      </c>
      <c r="G314" s="27">
        <v>100</v>
      </c>
      <c r="H314" s="27"/>
      <c r="I314" s="27"/>
      <c r="J314" s="27"/>
      <c r="K314" s="27" t="s">
        <v>1648</v>
      </c>
      <c r="L314" s="27" t="s">
        <v>1648</v>
      </c>
      <c r="M314" s="27" t="s">
        <v>1686</v>
      </c>
      <c r="N314" s="27" t="s">
        <v>1687</v>
      </c>
      <c r="O314" s="27" t="s">
        <v>1651</v>
      </c>
      <c r="P314" s="27" t="s">
        <v>86</v>
      </c>
      <c r="Q314" s="27" t="s">
        <v>1683</v>
      </c>
    </row>
    <row r="315" spans="1:17" ht="132" x14ac:dyDescent="0.25">
      <c r="A315" s="27">
        <v>301</v>
      </c>
      <c r="B315" s="27" t="s">
        <v>1691</v>
      </c>
      <c r="C315" s="27"/>
      <c r="D315" s="27" t="s">
        <v>1645</v>
      </c>
      <c r="E315" s="27" t="s">
        <v>1646</v>
      </c>
      <c r="F315" s="27" t="s">
        <v>1688</v>
      </c>
      <c r="G315" s="27">
        <v>100</v>
      </c>
      <c r="H315" s="27"/>
      <c r="I315" s="27"/>
      <c r="J315" s="27"/>
      <c r="K315" s="27" t="s">
        <v>1648</v>
      </c>
      <c r="L315" s="27" t="s">
        <v>1648</v>
      </c>
      <c r="M315" s="27" t="s">
        <v>1689</v>
      </c>
      <c r="N315" s="27" t="s">
        <v>1690</v>
      </c>
      <c r="O315" s="27" t="s">
        <v>1651</v>
      </c>
      <c r="P315" s="27" t="s">
        <v>86</v>
      </c>
      <c r="Q315" s="27" t="s">
        <v>1683</v>
      </c>
    </row>
    <row r="316" spans="1:17" ht="231" x14ac:dyDescent="0.25">
      <c r="A316" s="27">
        <v>302</v>
      </c>
      <c r="B316" s="27" t="s">
        <v>1692</v>
      </c>
      <c r="C316" s="27" t="s">
        <v>14</v>
      </c>
      <c r="D316" s="27" t="s">
        <v>1693</v>
      </c>
      <c r="E316" s="27" t="s">
        <v>1694</v>
      </c>
      <c r="F316" s="27" t="s">
        <v>1695</v>
      </c>
      <c r="G316" s="27">
        <v>100</v>
      </c>
      <c r="H316" s="27">
        <f>-J316-I316-K316</f>
        <v>0</v>
      </c>
      <c r="I316" s="27"/>
      <c r="J316" s="27"/>
      <c r="K316" s="27">
        <v>0</v>
      </c>
      <c r="L316" s="27">
        <v>0</v>
      </c>
      <c r="M316" s="27" t="s">
        <v>1696</v>
      </c>
      <c r="N316" s="27" t="s">
        <v>1697</v>
      </c>
      <c r="O316" s="27" t="s">
        <v>1698</v>
      </c>
      <c r="P316" s="27" t="s">
        <v>83</v>
      </c>
      <c r="Q316" s="27" t="s">
        <v>1699</v>
      </c>
    </row>
    <row r="317" spans="1:17" ht="181.5" x14ac:dyDescent="0.25">
      <c r="A317" s="27">
        <v>303</v>
      </c>
      <c r="B317" s="72" t="s">
        <v>1734</v>
      </c>
      <c r="C317" s="72" t="s">
        <v>1735</v>
      </c>
      <c r="D317" s="72" t="s">
        <v>1736</v>
      </c>
      <c r="E317" s="27" t="s">
        <v>1737</v>
      </c>
      <c r="F317" s="72" t="s">
        <v>1738</v>
      </c>
      <c r="G317" s="27" t="s">
        <v>121</v>
      </c>
      <c r="H317" s="27">
        <v>100</v>
      </c>
      <c r="I317" s="27">
        <v>100</v>
      </c>
      <c r="J317" s="27" t="s">
        <v>121</v>
      </c>
      <c r="K317" s="76" t="s">
        <v>121</v>
      </c>
      <c r="L317" s="27" t="s">
        <v>121</v>
      </c>
      <c r="M317" s="72" t="s">
        <v>1739</v>
      </c>
      <c r="N317" s="72" t="s">
        <v>1740</v>
      </c>
      <c r="O317" s="72" t="s">
        <v>1741</v>
      </c>
      <c r="P317" s="27" t="s">
        <v>86</v>
      </c>
      <c r="Q317" s="77" t="s">
        <v>1742</v>
      </c>
    </row>
    <row r="318" spans="1:17" ht="181.5" x14ac:dyDescent="0.25">
      <c r="A318" s="27">
        <v>304</v>
      </c>
      <c r="B318" s="72" t="s">
        <v>1743</v>
      </c>
      <c r="C318" s="72" t="s">
        <v>1735</v>
      </c>
      <c r="D318" s="72" t="s">
        <v>1744</v>
      </c>
      <c r="E318" s="27" t="s">
        <v>1737</v>
      </c>
      <c r="F318" s="72" t="s">
        <v>1738</v>
      </c>
      <c r="G318" s="27" t="s">
        <v>121</v>
      </c>
      <c r="H318" s="27">
        <v>100</v>
      </c>
      <c r="I318" s="27">
        <v>100</v>
      </c>
      <c r="J318" s="27" t="s">
        <v>121</v>
      </c>
      <c r="K318" s="76" t="s">
        <v>121</v>
      </c>
      <c r="L318" s="27" t="s">
        <v>121</v>
      </c>
      <c r="M318" s="72" t="s">
        <v>1745</v>
      </c>
      <c r="N318" s="72" t="s">
        <v>1740</v>
      </c>
      <c r="O318" s="72" t="s">
        <v>1741</v>
      </c>
      <c r="P318" s="27" t="s">
        <v>86</v>
      </c>
      <c r="Q318" s="77" t="s">
        <v>1746</v>
      </c>
    </row>
    <row r="319" spans="1:17" ht="181.5" x14ac:dyDescent="0.25">
      <c r="A319" s="27">
        <v>305</v>
      </c>
      <c r="B319" s="72" t="s">
        <v>1747</v>
      </c>
      <c r="C319" s="72" t="s">
        <v>1735</v>
      </c>
      <c r="D319" s="72" t="s">
        <v>1748</v>
      </c>
      <c r="E319" s="27" t="s">
        <v>1737</v>
      </c>
      <c r="F319" s="72" t="s">
        <v>1738</v>
      </c>
      <c r="G319" s="27" t="s">
        <v>121</v>
      </c>
      <c r="H319" s="27">
        <v>100</v>
      </c>
      <c r="I319" s="27">
        <v>100</v>
      </c>
      <c r="J319" s="27" t="s">
        <v>121</v>
      </c>
      <c r="K319" s="76" t="s">
        <v>121</v>
      </c>
      <c r="L319" s="27" t="s">
        <v>121</v>
      </c>
      <c r="M319" s="72" t="s">
        <v>1739</v>
      </c>
      <c r="N319" s="72" t="s">
        <v>1740</v>
      </c>
      <c r="O319" s="72" t="s">
        <v>1741</v>
      </c>
      <c r="P319" s="27" t="s">
        <v>86</v>
      </c>
      <c r="Q319" s="77" t="s">
        <v>1746</v>
      </c>
    </row>
    <row r="320" spans="1:17" ht="198" x14ac:dyDescent="0.25">
      <c r="A320" s="27">
        <v>306</v>
      </c>
      <c r="B320" s="72" t="s">
        <v>1749</v>
      </c>
      <c r="C320" s="72" t="s">
        <v>1735</v>
      </c>
      <c r="D320" s="72" t="s">
        <v>1750</v>
      </c>
      <c r="E320" s="27" t="s">
        <v>1737</v>
      </c>
      <c r="F320" s="72" t="s">
        <v>1751</v>
      </c>
      <c r="G320" s="27" t="s">
        <v>121</v>
      </c>
      <c r="H320" s="27">
        <v>100</v>
      </c>
      <c r="I320" s="27">
        <v>100</v>
      </c>
      <c r="J320" s="27" t="s">
        <v>121</v>
      </c>
      <c r="K320" s="27">
        <v>2218.3000000000002</v>
      </c>
      <c r="L320" s="27" t="s">
        <v>121</v>
      </c>
      <c r="M320" s="72" t="s">
        <v>1752</v>
      </c>
      <c r="N320" s="72" t="s">
        <v>1753</v>
      </c>
      <c r="O320" s="72" t="s">
        <v>1754</v>
      </c>
      <c r="P320" s="27" t="s">
        <v>86</v>
      </c>
      <c r="Q320" s="77" t="s">
        <v>1746</v>
      </c>
    </row>
    <row r="321" spans="1:17" ht="280.5" x14ac:dyDescent="0.25">
      <c r="A321" s="27">
        <v>307</v>
      </c>
      <c r="B321" s="72" t="s">
        <v>1755</v>
      </c>
      <c r="C321" s="72" t="s">
        <v>1735</v>
      </c>
      <c r="D321" s="72" t="s">
        <v>1756</v>
      </c>
      <c r="E321" s="27" t="s">
        <v>1737</v>
      </c>
      <c r="F321" s="72" t="s">
        <v>1757</v>
      </c>
      <c r="G321" s="27" t="s">
        <v>121</v>
      </c>
      <c r="H321" s="27">
        <v>100</v>
      </c>
      <c r="I321" s="27">
        <v>100</v>
      </c>
      <c r="J321" s="27" t="s">
        <v>121</v>
      </c>
      <c r="K321" s="27">
        <v>444.1</v>
      </c>
      <c r="L321" s="27" t="s">
        <v>121</v>
      </c>
      <c r="M321" s="72" t="s">
        <v>1758</v>
      </c>
      <c r="N321" s="72" t="s">
        <v>1753</v>
      </c>
      <c r="O321" s="72" t="s">
        <v>1759</v>
      </c>
      <c r="P321" s="27" t="s">
        <v>86</v>
      </c>
      <c r="Q321" s="77" t="s">
        <v>1746</v>
      </c>
    </row>
    <row r="322" spans="1:17" ht="280.5" x14ac:dyDescent="0.25">
      <c r="A322" s="27">
        <v>308</v>
      </c>
      <c r="B322" s="72" t="s">
        <v>1760</v>
      </c>
      <c r="C322" s="72" t="s">
        <v>1735</v>
      </c>
      <c r="D322" s="72" t="s">
        <v>1761</v>
      </c>
      <c r="E322" s="27" t="s">
        <v>1737</v>
      </c>
      <c r="F322" s="72" t="s">
        <v>1762</v>
      </c>
      <c r="G322" s="27" t="s">
        <v>121</v>
      </c>
      <c r="H322" s="27">
        <v>100</v>
      </c>
      <c r="I322" s="27">
        <v>100</v>
      </c>
      <c r="J322" s="27" t="s">
        <v>121</v>
      </c>
      <c r="K322" s="27"/>
      <c r="L322" s="27" t="s">
        <v>121</v>
      </c>
      <c r="M322" s="72" t="s">
        <v>1763</v>
      </c>
      <c r="N322" s="72" t="s">
        <v>1753</v>
      </c>
      <c r="O322" s="72" t="s">
        <v>1764</v>
      </c>
      <c r="P322" s="27" t="s">
        <v>86</v>
      </c>
      <c r="Q322" s="77" t="s">
        <v>1746</v>
      </c>
    </row>
    <row r="323" spans="1:17" ht="214.5" x14ac:dyDescent="0.25">
      <c r="A323" s="27">
        <v>309</v>
      </c>
      <c r="B323" s="72" t="s">
        <v>1765</v>
      </c>
      <c r="C323" s="72" t="s">
        <v>1735</v>
      </c>
      <c r="D323" s="72" t="s">
        <v>1766</v>
      </c>
      <c r="E323" s="27" t="s">
        <v>1737</v>
      </c>
      <c r="F323" s="72" t="s">
        <v>1767</v>
      </c>
      <c r="G323" s="78" t="s">
        <v>121</v>
      </c>
      <c r="H323" s="78">
        <v>100</v>
      </c>
      <c r="I323" s="78">
        <v>100</v>
      </c>
      <c r="J323" s="78" t="s">
        <v>121</v>
      </c>
      <c r="K323" s="79">
        <v>2389.6999999999998</v>
      </c>
      <c r="L323" s="78" t="s">
        <v>121</v>
      </c>
      <c r="M323" s="72" t="s">
        <v>1768</v>
      </c>
      <c r="N323" s="72" t="s">
        <v>1753</v>
      </c>
      <c r="O323" s="72" t="s">
        <v>1769</v>
      </c>
      <c r="P323" s="78" t="s">
        <v>86</v>
      </c>
      <c r="Q323" s="77" t="s">
        <v>1746</v>
      </c>
    </row>
    <row r="324" spans="1:17" ht="198" x14ac:dyDescent="0.25">
      <c r="A324" s="27">
        <v>310</v>
      </c>
      <c r="B324" s="72" t="s">
        <v>1770</v>
      </c>
      <c r="C324" s="72" t="s">
        <v>1735</v>
      </c>
      <c r="D324" s="72" t="s">
        <v>1771</v>
      </c>
      <c r="E324" s="27" t="s">
        <v>1737</v>
      </c>
      <c r="F324" s="72" t="s">
        <v>1772</v>
      </c>
      <c r="G324" s="27">
        <v>100</v>
      </c>
      <c r="H324" s="27" t="s">
        <v>121</v>
      </c>
      <c r="I324" s="27" t="s">
        <v>121</v>
      </c>
      <c r="J324" s="27" t="s">
        <v>121</v>
      </c>
      <c r="K324" s="27">
        <v>874.4</v>
      </c>
      <c r="L324" s="27" t="s">
        <v>121</v>
      </c>
      <c r="M324" s="72" t="s">
        <v>1773</v>
      </c>
      <c r="N324" s="72" t="s">
        <v>1774</v>
      </c>
      <c r="O324" s="72" t="s">
        <v>1775</v>
      </c>
      <c r="P324" s="27" t="s">
        <v>87</v>
      </c>
      <c r="Q324" s="77" t="s">
        <v>1746</v>
      </c>
    </row>
    <row r="325" spans="1:17" ht="409.5" x14ac:dyDescent="0.25">
      <c r="A325" s="27">
        <v>311</v>
      </c>
      <c r="B325" s="72" t="s">
        <v>1776</v>
      </c>
      <c r="C325" s="72" t="s">
        <v>1735</v>
      </c>
      <c r="D325" s="72" t="s">
        <v>1777</v>
      </c>
      <c r="E325" s="27" t="s">
        <v>1737</v>
      </c>
      <c r="F325" s="72" t="s">
        <v>1778</v>
      </c>
      <c r="G325" s="27">
        <v>100</v>
      </c>
      <c r="H325" s="27" t="s">
        <v>121</v>
      </c>
      <c r="I325" s="27" t="s">
        <v>121</v>
      </c>
      <c r="J325" s="27" t="s">
        <v>121</v>
      </c>
      <c r="K325" s="27">
        <v>1155.3</v>
      </c>
      <c r="L325" s="27" t="s">
        <v>121</v>
      </c>
      <c r="M325" s="72" t="s">
        <v>1779</v>
      </c>
      <c r="N325" s="72" t="s">
        <v>1753</v>
      </c>
      <c r="O325" s="72" t="s">
        <v>1780</v>
      </c>
      <c r="P325" s="27" t="s">
        <v>86</v>
      </c>
      <c r="Q325" s="77" t="s">
        <v>1746</v>
      </c>
    </row>
    <row r="326" spans="1:17" ht="313.5" x14ac:dyDescent="0.25">
      <c r="A326" s="27">
        <v>312</v>
      </c>
      <c r="B326" s="72" t="s">
        <v>1781</v>
      </c>
      <c r="C326" s="72" t="s">
        <v>1735</v>
      </c>
      <c r="D326" s="72" t="s">
        <v>1782</v>
      </c>
      <c r="E326" s="61" t="s">
        <v>1737</v>
      </c>
      <c r="F326" s="72" t="s">
        <v>1783</v>
      </c>
      <c r="G326" s="61" t="s">
        <v>121</v>
      </c>
      <c r="H326" s="61">
        <v>100</v>
      </c>
      <c r="I326" s="61">
        <v>100</v>
      </c>
      <c r="J326" s="61" t="s">
        <v>121</v>
      </c>
      <c r="K326" s="61">
        <v>688</v>
      </c>
      <c r="L326" s="61" t="s">
        <v>121</v>
      </c>
      <c r="M326" s="72" t="s">
        <v>1784</v>
      </c>
      <c r="N326" s="72" t="s">
        <v>1753</v>
      </c>
      <c r="O326" s="72" t="s">
        <v>1785</v>
      </c>
      <c r="P326" s="61" t="s">
        <v>86</v>
      </c>
      <c r="Q326" s="80" t="s">
        <v>1746</v>
      </c>
    </row>
    <row r="327" spans="1:17" ht="132" x14ac:dyDescent="0.25">
      <c r="A327" s="27">
        <v>313</v>
      </c>
      <c r="B327" s="72" t="s">
        <v>1786</v>
      </c>
      <c r="C327" s="72" t="s">
        <v>1735</v>
      </c>
      <c r="D327" s="72" t="s">
        <v>1787</v>
      </c>
      <c r="E327" s="27" t="s">
        <v>1737</v>
      </c>
      <c r="F327" s="72" t="s">
        <v>1788</v>
      </c>
      <c r="G327" s="33">
        <v>100</v>
      </c>
      <c r="H327" s="33" t="s">
        <v>121</v>
      </c>
      <c r="I327" s="33" t="s">
        <v>121</v>
      </c>
      <c r="J327" s="33" t="s">
        <v>121</v>
      </c>
      <c r="K327" s="27">
        <v>1170</v>
      </c>
      <c r="L327" s="27" t="s">
        <v>121</v>
      </c>
      <c r="M327" s="72" t="s">
        <v>1789</v>
      </c>
      <c r="N327" s="72" t="s">
        <v>1790</v>
      </c>
      <c r="O327" s="72" t="s">
        <v>1791</v>
      </c>
      <c r="P327" s="72" t="s">
        <v>86</v>
      </c>
      <c r="Q327" s="77" t="s">
        <v>1746</v>
      </c>
    </row>
    <row r="328" spans="1:17" ht="148.5" x14ac:dyDescent="0.25">
      <c r="A328" s="27">
        <v>314</v>
      </c>
      <c r="B328" s="72" t="s">
        <v>1792</v>
      </c>
      <c r="C328" s="72" t="s">
        <v>1735</v>
      </c>
      <c r="D328" s="72" t="s">
        <v>1793</v>
      </c>
      <c r="E328" s="27" t="s">
        <v>1737</v>
      </c>
      <c r="F328" s="72" t="s">
        <v>1794</v>
      </c>
      <c r="G328" s="33" t="s">
        <v>121</v>
      </c>
      <c r="H328" s="33">
        <v>100</v>
      </c>
      <c r="I328" s="33">
        <v>100</v>
      </c>
      <c r="J328" s="27" t="s">
        <v>121</v>
      </c>
      <c r="K328" s="27">
        <v>2951.7</v>
      </c>
      <c r="L328" s="27" t="s">
        <v>121</v>
      </c>
      <c r="M328" s="72" t="s">
        <v>1795</v>
      </c>
      <c r="N328" s="72" t="s">
        <v>1796</v>
      </c>
      <c r="O328" s="72" t="s">
        <v>1791</v>
      </c>
      <c r="P328" s="72" t="s">
        <v>86</v>
      </c>
      <c r="Q328" s="77" t="s">
        <v>1746</v>
      </c>
    </row>
    <row r="329" spans="1:17" ht="165" x14ac:dyDescent="0.25">
      <c r="A329" s="27">
        <v>315</v>
      </c>
      <c r="B329" s="72" t="s">
        <v>1797</v>
      </c>
      <c r="C329" s="72" t="s">
        <v>1735</v>
      </c>
      <c r="D329" s="72" t="s">
        <v>1798</v>
      </c>
      <c r="E329" s="27" t="s">
        <v>1737</v>
      </c>
      <c r="F329" s="72" t="s">
        <v>1799</v>
      </c>
      <c r="G329" s="33">
        <v>100</v>
      </c>
      <c r="H329" s="33" t="s">
        <v>121</v>
      </c>
      <c r="I329" s="33" t="s">
        <v>121</v>
      </c>
      <c r="J329" s="27" t="s">
        <v>121</v>
      </c>
      <c r="K329" s="27">
        <v>1881.8</v>
      </c>
      <c r="L329" s="27" t="s">
        <v>121</v>
      </c>
      <c r="M329" s="72" t="s">
        <v>1800</v>
      </c>
      <c r="N329" s="72" t="s">
        <v>1801</v>
      </c>
      <c r="O329" s="72" t="s">
        <v>1802</v>
      </c>
      <c r="P329" s="72" t="s">
        <v>86</v>
      </c>
      <c r="Q329" s="77" t="s">
        <v>1746</v>
      </c>
    </row>
    <row r="330" spans="1:17" ht="198" x14ac:dyDescent="0.25">
      <c r="A330" s="27">
        <v>316</v>
      </c>
      <c r="B330" s="72" t="s">
        <v>1803</v>
      </c>
      <c r="C330" s="72" t="s">
        <v>1735</v>
      </c>
      <c r="D330" s="72" t="s">
        <v>1804</v>
      </c>
      <c r="E330" s="27" t="s">
        <v>1737</v>
      </c>
      <c r="F330" s="72" t="s">
        <v>1805</v>
      </c>
      <c r="G330" s="27" t="s">
        <v>121</v>
      </c>
      <c r="H330" s="27">
        <v>100</v>
      </c>
      <c r="I330" s="27">
        <v>100</v>
      </c>
      <c r="J330" s="27" t="s">
        <v>121</v>
      </c>
      <c r="K330" s="27" t="s">
        <v>121</v>
      </c>
      <c r="L330" s="27" t="s">
        <v>121</v>
      </c>
      <c r="M330" s="72" t="s">
        <v>1806</v>
      </c>
      <c r="N330" s="72" t="s">
        <v>1807</v>
      </c>
      <c r="O330" s="72" t="s">
        <v>1808</v>
      </c>
      <c r="P330" s="72" t="s">
        <v>86</v>
      </c>
      <c r="Q330" s="77" t="s">
        <v>1746</v>
      </c>
    </row>
    <row r="331" spans="1:17" ht="181.5" x14ac:dyDescent="0.25">
      <c r="A331" s="27">
        <v>317</v>
      </c>
      <c r="B331" s="72" t="s">
        <v>1809</v>
      </c>
      <c r="C331" s="72" t="s">
        <v>1735</v>
      </c>
      <c r="D331" s="72" t="s">
        <v>1810</v>
      </c>
      <c r="E331" s="27" t="s">
        <v>1737</v>
      </c>
      <c r="F331" s="72" t="s">
        <v>1811</v>
      </c>
      <c r="G331" s="27">
        <v>100</v>
      </c>
      <c r="H331" s="27" t="s">
        <v>121</v>
      </c>
      <c r="I331" s="27" t="s">
        <v>121</v>
      </c>
      <c r="J331" s="27" t="s">
        <v>121</v>
      </c>
      <c r="K331" s="27">
        <v>989.7</v>
      </c>
      <c r="L331" s="27" t="s">
        <v>121</v>
      </c>
      <c r="M331" s="72" t="s">
        <v>1812</v>
      </c>
      <c r="N331" s="72" t="s">
        <v>1813</v>
      </c>
      <c r="O331" s="72" t="s">
        <v>1814</v>
      </c>
      <c r="P331" s="72" t="s">
        <v>86</v>
      </c>
      <c r="Q331" s="77" t="s">
        <v>1746</v>
      </c>
    </row>
    <row r="332" spans="1:17" ht="214.5" x14ac:dyDescent="0.25">
      <c r="A332" s="27">
        <v>318</v>
      </c>
      <c r="B332" s="72" t="s">
        <v>1815</v>
      </c>
      <c r="C332" s="72" t="s">
        <v>1735</v>
      </c>
      <c r="D332" s="72" t="s">
        <v>1816</v>
      </c>
      <c r="E332" s="27" t="s">
        <v>1737</v>
      </c>
      <c r="F332" s="72" t="s">
        <v>1817</v>
      </c>
      <c r="G332" s="27">
        <v>100</v>
      </c>
      <c r="H332" s="27" t="s">
        <v>121</v>
      </c>
      <c r="I332" s="27" t="s">
        <v>121</v>
      </c>
      <c r="J332" s="27" t="s">
        <v>121</v>
      </c>
      <c r="K332" s="27">
        <v>1057.5</v>
      </c>
      <c r="L332" s="27" t="s">
        <v>121</v>
      </c>
      <c r="M332" s="72" t="s">
        <v>1818</v>
      </c>
      <c r="N332" s="72" t="s">
        <v>1819</v>
      </c>
      <c r="O332" s="72" t="s">
        <v>1802</v>
      </c>
      <c r="P332" s="72" t="s">
        <v>86</v>
      </c>
      <c r="Q332" s="77" t="s">
        <v>1746</v>
      </c>
    </row>
    <row r="333" spans="1:17" ht="198" x14ac:dyDescent="0.25">
      <c r="A333" s="27">
        <v>319</v>
      </c>
      <c r="B333" s="72" t="s">
        <v>1820</v>
      </c>
      <c r="C333" s="72" t="s">
        <v>1735</v>
      </c>
      <c r="D333" s="72" t="s">
        <v>1821</v>
      </c>
      <c r="E333" s="27" t="s">
        <v>1737</v>
      </c>
      <c r="F333" s="72" t="s">
        <v>1822</v>
      </c>
      <c r="G333" s="27">
        <v>100</v>
      </c>
      <c r="H333" s="27" t="s">
        <v>121</v>
      </c>
      <c r="I333" s="27" t="s">
        <v>121</v>
      </c>
      <c r="J333" s="27" t="s">
        <v>121</v>
      </c>
      <c r="K333" s="27">
        <v>1100.3</v>
      </c>
      <c r="L333" s="27" t="s">
        <v>121</v>
      </c>
      <c r="M333" s="72" t="s">
        <v>1823</v>
      </c>
      <c r="N333" s="72" t="s">
        <v>1824</v>
      </c>
      <c r="O333" s="72" t="s">
        <v>1825</v>
      </c>
      <c r="P333" s="72" t="s">
        <v>86</v>
      </c>
      <c r="Q333" s="77" t="s">
        <v>1746</v>
      </c>
    </row>
    <row r="334" spans="1:17" ht="148.5" x14ac:dyDescent="0.25">
      <c r="A334" s="27">
        <v>320</v>
      </c>
      <c r="B334" s="72" t="s">
        <v>1826</v>
      </c>
      <c r="C334" s="72" t="s">
        <v>1735</v>
      </c>
      <c r="D334" s="72" t="s">
        <v>1827</v>
      </c>
      <c r="E334" s="27" t="s">
        <v>1737</v>
      </c>
      <c r="F334" s="72" t="s">
        <v>1828</v>
      </c>
      <c r="G334" s="27" t="s">
        <v>121</v>
      </c>
      <c r="H334" s="27">
        <v>100</v>
      </c>
      <c r="I334" s="27">
        <v>100</v>
      </c>
      <c r="J334" s="27" t="s">
        <v>121</v>
      </c>
      <c r="K334" s="27">
        <v>1039.2</v>
      </c>
      <c r="L334" s="27" t="s">
        <v>121</v>
      </c>
      <c r="M334" s="72" t="s">
        <v>1829</v>
      </c>
      <c r="N334" s="72" t="s">
        <v>1819</v>
      </c>
      <c r="O334" s="72" t="s">
        <v>1825</v>
      </c>
      <c r="P334" s="72" t="s">
        <v>86</v>
      </c>
      <c r="Q334" s="77" t="s">
        <v>1746</v>
      </c>
    </row>
    <row r="335" spans="1:17" ht="181.5" x14ac:dyDescent="0.25">
      <c r="A335" s="27">
        <v>321</v>
      </c>
      <c r="B335" s="72" t="s">
        <v>1830</v>
      </c>
      <c r="C335" s="72" t="s">
        <v>1735</v>
      </c>
      <c r="D335" s="72" t="s">
        <v>1831</v>
      </c>
      <c r="E335" s="27" t="s">
        <v>1737</v>
      </c>
      <c r="F335" s="72" t="s">
        <v>1832</v>
      </c>
      <c r="G335" s="27">
        <v>100</v>
      </c>
      <c r="H335" s="27" t="s">
        <v>121</v>
      </c>
      <c r="I335" s="27" t="s">
        <v>121</v>
      </c>
      <c r="J335" s="27" t="s">
        <v>121</v>
      </c>
      <c r="K335" s="27">
        <v>1288.5999999999999</v>
      </c>
      <c r="L335" s="27" t="s">
        <v>121</v>
      </c>
      <c r="M335" s="72" t="s">
        <v>1833</v>
      </c>
      <c r="N335" s="72" t="s">
        <v>1834</v>
      </c>
      <c r="O335" s="72" t="s">
        <v>1835</v>
      </c>
      <c r="P335" s="72" t="s">
        <v>86</v>
      </c>
      <c r="Q335" s="77" t="s">
        <v>1746</v>
      </c>
    </row>
    <row r="336" spans="1:17" ht="198" x14ac:dyDescent="0.25">
      <c r="A336" s="27">
        <v>322</v>
      </c>
      <c r="B336" s="72" t="s">
        <v>1836</v>
      </c>
      <c r="C336" s="72" t="s">
        <v>1837</v>
      </c>
      <c r="D336" s="72" t="s">
        <v>1838</v>
      </c>
      <c r="E336" s="27" t="s">
        <v>1737</v>
      </c>
      <c r="F336" s="72" t="s">
        <v>1805</v>
      </c>
      <c r="G336" s="27" t="s">
        <v>121</v>
      </c>
      <c r="H336" s="72">
        <v>100</v>
      </c>
      <c r="I336" s="72">
        <v>100</v>
      </c>
      <c r="J336" s="27" t="s">
        <v>121</v>
      </c>
      <c r="K336" s="72"/>
      <c r="L336" s="72"/>
      <c r="M336" s="72" t="s">
        <v>1839</v>
      </c>
      <c r="N336" s="72" t="s">
        <v>1840</v>
      </c>
      <c r="O336" s="72" t="s">
        <v>1841</v>
      </c>
      <c r="P336" s="72" t="s">
        <v>121</v>
      </c>
      <c r="Q336" s="77" t="s">
        <v>1746</v>
      </c>
    </row>
    <row r="337" spans="1:17" ht="148.5" x14ac:dyDescent="0.25">
      <c r="A337" s="27">
        <v>323</v>
      </c>
      <c r="B337" s="72" t="s">
        <v>1842</v>
      </c>
      <c r="C337" s="72" t="s">
        <v>15</v>
      </c>
      <c r="D337" s="72" t="s">
        <v>1843</v>
      </c>
      <c r="E337" s="27" t="s">
        <v>1737</v>
      </c>
      <c r="F337" s="72" t="s">
        <v>1844</v>
      </c>
      <c r="G337" s="27" t="s">
        <v>121</v>
      </c>
      <c r="H337" s="27">
        <v>100</v>
      </c>
      <c r="I337" s="27">
        <v>100</v>
      </c>
      <c r="J337" s="27" t="s">
        <v>121</v>
      </c>
      <c r="K337" s="72">
        <v>3.6</v>
      </c>
      <c r="L337" s="72">
        <v>3.6</v>
      </c>
      <c r="M337" s="72" t="s">
        <v>1845</v>
      </c>
      <c r="N337" s="72" t="s">
        <v>1846</v>
      </c>
      <c r="O337" s="72" t="s">
        <v>1847</v>
      </c>
      <c r="P337" s="27" t="s">
        <v>86</v>
      </c>
      <c r="Q337" s="77" t="s">
        <v>121</v>
      </c>
    </row>
    <row r="338" spans="1:17" ht="165" x14ac:dyDescent="0.25">
      <c r="A338" s="27">
        <v>324</v>
      </c>
      <c r="B338" s="72" t="s">
        <v>1848</v>
      </c>
      <c r="C338" s="72" t="s">
        <v>15</v>
      </c>
      <c r="D338" s="72" t="s">
        <v>1849</v>
      </c>
      <c r="E338" s="27" t="s">
        <v>1737</v>
      </c>
      <c r="F338" s="72" t="s">
        <v>1850</v>
      </c>
      <c r="G338" s="27">
        <v>100</v>
      </c>
      <c r="H338" s="27" t="s">
        <v>121</v>
      </c>
      <c r="I338" s="27" t="s">
        <v>121</v>
      </c>
      <c r="J338" s="27" t="s">
        <v>121</v>
      </c>
      <c r="K338" s="72">
        <v>1316.4</v>
      </c>
      <c r="L338" s="72" t="s">
        <v>121</v>
      </c>
      <c r="M338" s="72" t="s">
        <v>1851</v>
      </c>
      <c r="N338" s="72" t="s">
        <v>1852</v>
      </c>
      <c r="O338" s="72" t="s">
        <v>1847</v>
      </c>
      <c r="P338" s="27" t="s">
        <v>86</v>
      </c>
      <c r="Q338" s="77" t="s">
        <v>1746</v>
      </c>
    </row>
    <row r="339" spans="1:17" ht="132" x14ac:dyDescent="0.25">
      <c r="A339" s="27">
        <v>325</v>
      </c>
      <c r="B339" s="72" t="s">
        <v>1853</v>
      </c>
      <c r="C339" s="72" t="s">
        <v>1854</v>
      </c>
      <c r="D339" s="72" t="s">
        <v>1855</v>
      </c>
      <c r="E339" s="27" t="s">
        <v>1737</v>
      </c>
      <c r="F339" s="72" t="s">
        <v>1856</v>
      </c>
      <c r="G339" s="27">
        <v>100</v>
      </c>
      <c r="H339" s="27" t="s">
        <v>121</v>
      </c>
      <c r="I339" s="27" t="s">
        <v>121</v>
      </c>
      <c r="J339" s="27" t="s">
        <v>121</v>
      </c>
      <c r="K339" s="72" t="s">
        <v>121</v>
      </c>
      <c r="L339" s="72" t="s">
        <v>121</v>
      </c>
      <c r="M339" s="72" t="s">
        <v>1857</v>
      </c>
      <c r="N339" s="72" t="s">
        <v>1858</v>
      </c>
      <c r="O339" s="72" t="s">
        <v>1847</v>
      </c>
      <c r="P339" s="27" t="s">
        <v>86</v>
      </c>
      <c r="Q339" s="77" t="s">
        <v>1746</v>
      </c>
    </row>
    <row r="340" spans="1:17" ht="148.5" x14ac:dyDescent="0.25">
      <c r="A340" s="27">
        <v>326</v>
      </c>
      <c r="B340" s="72" t="s">
        <v>1859</v>
      </c>
      <c r="C340" s="72" t="s">
        <v>1854</v>
      </c>
      <c r="D340" s="72" t="s">
        <v>1860</v>
      </c>
      <c r="E340" s="27" t="s">
        <v>1737</v>
      </c>
      <c r="F340" s="72" t="s">
        <v>1861</v>
      </c>
      <c r="G340" s="27" t="s">
        <v>121</v>
      </c>
      <c r="H340" s="27">
        <v>100</v>
      </c>
      <c r="I340" s="27">
        <v>100</v>
      </c>
      <c r="J340" s="27" t="s">
        <v>121</v>
      </c>
      <c r="K340" s="72" t="s">
        <v>121</v>
      </c>
      <c r="L340" s="72" t="s">
        <v>121</v>
      </c>
      <c r="M340" s="72" t="s">
        <v>1862</v>
      </c>
      <c r="N340" s="72" t="s">
        <v>1863</v>
      </c>
      <c r="O340" s="72" t="s">
        <v>1847</v>
      </c>
      <c r="P340" s="27" t="s">
        <v>86</v>
      </c>
      <c r="Q340" s="77" t="s">
        <v>1746</v>
      </c>
    </row>
    <row r="341" spans="1:17" ht="165" x14ac:dyDescent="0.25">
      <c r="A341" s="27">
        <v>327</v>
      </c>
      <c r="B341" s="72" t="s">
        <v>1864</v>
      </c>
      <c r="C341" s="72" t="s">
        <v>1854</v>
      </c>
      <c r="D341" s="72" t="s">
        <v>1865</v>
      </c>
      <c r="E341" s="27" t="s">
        <v>1737</v>
      </c>
      <c r="F341" s="72" t="s">
        <v>1866</v>
      </c>
      <c r="G341" s="27">
        <v>100</v>
      </c>
      <c r="H341" s="27" t="s">
        <v>121</v>
      </c>
      <c r="I341" s="27" t="s">
        <v>121</v>
      </c>
      <c r="J341" s="27" t="s">
        <v>121</v>
      </c>
      <c r="K341" s="72">
        <v>1096.8</v>
      </c>
      <c r="L341" s="72" t="s">
        <v>121</v>
      </c>
      <c r="M341" s="72" t="s">
        <v>1867</v>
      </c>
      <c r="N341" s="72" t="s">
        <v>1868</v>
      </c>
      <c r="O341" s="72" t="s">
        <v>1847</v>
      </c>
      <c r="P341" s="27" t="s">
        <v>86</v>
      </c>
      <c r="Q341" s="77" t="s">
        <v>1746</v>
      </c>
    </row>
    <row r="342" spans="1:17" ht="165" x14ac:dyDescent="0.25">
      <c r="A342" s="27">
        <v>328</v>
      </c>
      <c r="B342" s="72" t="s">
        <v>1869</v>
      </c>
      <c r="C342" s="72" t="s">
        <v>1854</v>
      </c>
      <c r="D342" s="72" t="s">
        <v>1870</v>
      </c>
      <c r="E342" s="27" t="s">
        <v>1737</v>
      </c>
      <c r="F342" s="72" t="s">
        <v>1871</v>
      </c>
      <c r="G342" s="27">
        <v>100</v>
      </c>
      <c r="H342" s="27" t="s">
        <v>121</v>
      </c>
      <c r="I342" s="27" t="s">
        <v>121</v>
      </c>
      <c r="J342" s="27" t="s">
        <v>121</v>
      </c>
      <c r="K342" s="72">
        <v>1316.5</v>
      </c>
      <c r="L342" s="72" t="s">
        <v>121</v>
      </c>
      <c r="M342" s="72" t="s">
        <v>1872</v>
      </c>
      <c r="N342" s="72" t="s">
        <v>1873</v>
      </c>
      <c r="O342" s="72" t="s">
        <v>1847</v>
      </c>
      <c r="P342" s="27" t="s">
        <v>86</v>
      </c>
      <c r="Q342" s="77" t="s">
        <v>1746</v>
      </c>
    </row>
    <row r="343" spans="1:17" ht="148.5" x14ac:dyDescent="0.25">
      <c r="A343" s="27">
        <v>329</v>
      </c>
      <c r="B343" s="72" t="s">
        <v>1874</v>
      </c>
      <c r="C343" s="72" t="s">
        <v>1854</v>
      </c>
      <c r="D343" s="72" t="s">
        <v>1875</v>
      </c>
      <c r="E343" s="27" t="s">
        <v>1737</v>
      </c>
      <c r="F343" s="72" t="s">
        <v>1876</v>
      </c>
      <c r="G343" s="27" t="s">
        <v>121</v>
      </c>
      <c r="H343" s="27">
        <v>100</v>
      </c>
      <c r="I343" s="27">
        <v>100</v>
      </c>
      <c r="J343" s="27" t="s">
        <v>121</v>
      </c>
      <c r="K343" s="72">
        <v>2365.6999999999998</v>
      </c>
      <c r="L343" s="72" t="s">
        <v>121</v>
      </c>
      <c r="M343" s="72" t="s">
        <v>1877</v>
      </c>
      <c r="N343" s="72" t="s">
        <v>1878</v>
      </c>
      <c r="O343" s="72" t="s">
        <v>1847</v>
      </c>
      <c r="P343" s="27" t="s">
        <v>86</v>
      </c>
      <c r="Q343" s="77" t="s">
        <v>1746</v>
      </c>
    </row>
    <row r="344" spans="1:17" ht="165" x14ac:dyDescent="0.25">
      <c r="A344" s="27">
        <v>330</v>
      </c>
      <c r="B344" s="72" t="s">
        <v>1879</v>
      </c>
      <c r="C344" s="72" t="s">
        <v>1854</v>
      </c>
      <c r="D344" s="72" t="s">
        <v>1880</v>
      </c>
      <c r="E344" s="27" t="s">
        <v>1737</v>
      </c>
      <c r="F344" s="72" t="s">
        <v>1881</v>
      </c>
      <c r="G344" s="27">
        <v>100</v>
      </c>
      <c r="H344" s="27" t="s">
        <v>121</v>
      </c>
      <c r="I344" s="27" t="s">
        <v>121</v>
      </c>
      <c r="J344" s="27" t="s">
        <v>121</v>
      </c>
      <c r="K344" s="72" t="s">
        <v>121</v>
      </c>
      <c r="L344" s="72" t="s">
        <v>121</v>
      </c>
      <c r="M344" s="72" t="s">
        <v>1882</v>
      </c>
      <c r="N344" s="72" t="s">
        <v>1883</v>
      </c>
      <c r="O344" s="72" t="s">
        <v>1847</v>
      </c>
      <c r="P344" s="27" t="s">
        <v>86</v>
      </c>
      <c r="Q344" s="77" t="s">
        <v>1746</v>
      </c>
    </row>
    <row r="345" spans="1:17" ht="198" x14ac:dyDescent="0.25">
      <c r="A345" s="27">
        <v>331</v>
      </c>
      <c r="B345" s="72" t="s">
        <v>1884</v>
      </c>
      <c r="C345" s="72" t="s">
        <v>1854</v>
      </c>
      <c r="D345" s="72" t="s">
        <v>1885</v>
      </c>
      <c r="E345" s="27" t="s">
        <v>1737</v>
      </c>
      <c r="F345" s="72" t="s">
        <v>1886</v>
      </c>
      <c r="G345" s="27" t="s">
        <v>121</v>
      </c>
      <c r="H345" s="27">
        <v>100</v>
      </c>
      <c r="I345" s="27">
        <v>100</v>
      </c>
      <c r="J345" s="27" t="s">
        <v>121</v>
      </c>
      <c r="K345" s="72">
        <v>426.6</v>
      </c>
      <c r="L345" s="72" t="s">
        <v>121</v>
      </c>
      <c r="M345" s="72" t="s">
        <v>1887</v>
      </c>
      <c r="N345" s="72" t="s">
        <v>1888</v>
      </c>
      <c r="O345" s="72" t="s">
        <v>1847</v>
      </c>
      <c r="P345" s="27" t="s">
        <v>86</v>
      </c>
      <c r="Q345" s="77" t="s">
        <v>1746</v>
      </c>
    </row>
    <row r="346" spans="1:17" ht="148.5" x14ac:dyDescent="0.25">
      <c r="A346" s="27">
        <v>332</v>
      </c>
      <c r="B346" s="72" t="s">
        <v>1889</v>
      </c>
      <c r="C346" s="72" t="s">
        <v>15</v>
      </c>
      <c r="D346" s="72" t="s">
        <v>1890</v>
      </c>
      <c r="E346" s="27" t="s">
        <v>1737</v>
      </c>
      <c r="F346" s="72" t="s">
        <v>1891</v>
      </c>
      <c r="G346" s="27" t="s">
        <v>121</v>
      </c>
      <c r="H346" s="33">
        <v>100</v>
      </c>
      <c r="I346" s="27">
        <v>100</v>
      </c>
      <c r="J346" s="27" t="s">
        <v>121</v>
      </c>
      <c r="K346" s="27" t="s">
        <v>121</v>
      </c>
      <c r="L346" s="27" t="s">
        <v>121</v>
      </c>
      <c r="M346" s="72" t="s">
        <v>1892</v>
      </c>
      <c r="N346" s="72" t="s">
        <v>1893</v>
      </c>
      <c r="O346" s="72" t="s">
        <v>1894</v>
      </c>
      <c r="P346" s="71" t="s">
        <v>86</v>
      </c>
      <c r="Q346" s="77" t="s">
        <v>1746</v>
      </c>
    </row>
    <row r="347" spans="1:17" ht="214.5" x14ac:dyDescent="0.25">
      <c r="A347" s="27">
        <v>333</v>
      </c>
      <c r="B347" s="72" t="s">
        <v>1895</v>
      </c>
      <c r="C347" s="72" t="s">
        <v>1735</v>
      </c>
      <c r="D347" s="72" t="s">
        <v>1896</v>
      </c>
      <c r="E347" s="27" t="s">
        <v>1737</v>
      </c>
      <c r="F347" s="72" t="s">
        <v>1891</v>
      </c>
      <c r="G347" s="27" t="s">
        <v>121</v>
      </c>
      <c r="H347" s="33">
        <v>100</v>
      </c>
      <c r="I347" s="27">
        <v>100</v>
      </c>
      <c r="J347" s="27" t="s">
        <v>121</v>
      </c>
      <c r="K347" s="27">
        <v>41.9</v>
      </c>
      <c r="L347" s="27">
        <v>41.9</v>
      </c>
      <c r="M347" s="72" t="s">
        <v>1897</v>
      </c>
      <c r="N347" s="72" t="s">
        <v>1898</v>
      </c>
      <c r="O347" s="72" t="s">
        <v>1899</v>
      </c>
      <c r="P347" s="72" t="s">
        <v>86</v>
      </c>
      <c r="Q347" s="77" t="s">
        <v>121</v>
      </c>
    </row>
    <row r="348" spans="1:17" ht="115.5" x14ac:dyDescent="0.25">
      <c r="A348" s="27">
        <v>334</v>
      </c>
      <c r="B348" s="72" t="s">
        <v>1900</v>
      </c>
      <c r="C348" s="72" t="s">
        <v>1735</v>
      </c>
      <c r="D348" s="72" t="s">
        <v>1901</v>
      </c>
      <c r="E348" s="27" t="s">
        <v>1737</v>
      </c>
      <c r="F348" s="72" t="s">
        <v>1891</v>
      </c>
      <c r="G348" s="27" t="s">
        <v>121</v>
      </c>
      <c r="H348" s="33">
        <v>100</v>
      </c>
      <c r="I348" s="27">
        <v>100</v>
      </c>
      <c r="J348" s="27" t="s">
        <v>121</v>
      </c>
      <c r="K348" s="27" t="s">
        <v>121</v>
      </c>
      <c r="L348" s="27" t="s">
        <v>121</v>
      </c>
      <c r="M348" s="72" t="s">
        <v>1902</v>
      </c>
      <c r="N348" s="72" t="s">
        <v>1903</v>
      </c>
      <c r="O348" s="72" t="s">
        <v>1847</v>
      </c>
      <c r="P348" s="72" t="s">
        <v>86</v>
      </c>
      <c r="Q348" s="77" t="s">
        <v>1746</v>
      </c>
    </row>
    <row r="349" spans="1:17" ht="165" x14ac:dyDescent="0.25">
      <c r="A349" s="27">
        <v>335</v>
      </c>
      <c r="B349" s="72" t="s">
        <v>1904</v>
      </c>
      <c r="C349" s="72" t="s">
        <v>1735</v>
      </c>
      <c r="D349" s="72" t="s">
        <v>1905</v>
      </c>
      <c r="E349" s="27" t="s">
        <v>1737</v>
      </c>
      <c r="F349" s="72" t="s">
        <v>1906</v>
      </c>
      <c r="G349" s="27" t="s">
        <v>121</v>
      </c>
      <c r="H349" s="33">
        <v>100</v>
      </c>
      <c r="I349" s="27">
        <v>100</v>
      </c>
      <c r="J349" s="27" t="s">
        <v>121</v>
      </c>
      <c r="K349" s="27" t="s">
        <v>121</v>
      </c>
      <c r="L349" s="27" t="s">
        <v>121</v>
      </c>
      <c r="M349" s="72" t="s">
        <v>1907</v>
      </c>
      <c r="N349" s="72" t="s">
        <v>1908</v>
      </c>
      <c r="O349" s="72" t="s">
        <v>1847</v>
      </c>
      <c r="P349" s="72" t="s">
        <v>86</v>
      </c>
      <c r="Q349" s="77" t="s">
        <v>1746</v>
      </c>
    </row>
    <row r="350" spans="1:17" ht="247.5" x14ac:dyDescent="0.25">
      <c r="A350" s="27">
        <v>336</v>
      </c>
      <c r="B350" s="72" t="s">
        <v>1909</v>
      </c>
      <c r="C350" s="72" t="s">
        <v>1735</v>
      </c>
      <c r="D350" s="72" t="s">
        <v>1910</v>
      </c>
      <c r="E350" s="27" t="s">
        <v>1737</v>
      </c>
      <c r="F350" s="72" t="s">
        <v>1911</v>
      </c>
      <c r="G350" s="27" t="s">
        <v>121</v>
      </c>
      <c r="H350" s="33">
        <v>100</v>
      </c>
      <c r="I350" s="27">
        <v>100</v>
      </c>
      <c r="J350" s="27" t="s">
        <v>121</v>
      </c>
      <c r="K350" s="27" t="s">
        <v>121</v>
      </c>
      <c r="L350" s="27" t="s">
        <v>121</v>
      </c>
      <c r="M350" s="72" t="s">
        <v>1912</v>
      </c>
      <c r="N350" s="72" t="s">
        <v>1913</v>
      </c>
      <c r="O350" s="72" t="s">
        <v>1914</v>
      </c>
      <c r="P350" s="72" t="s">
        <v>86</v>
      </c>
      <c r="Q350" s="77" t="s">
        <v>1746</v>
      </c>
    </row>
    <row r="351" spans="1:17" ht="231" x14ac:dyDescent="0.25">
      <c r="A351" s="27">
        <v>337</v>
      </c>
      <c r="B351" s="72" t="s">
        <v>1915</v>
      </c>
      <c r="C351" s="72" t="s">
        <v>1735</v>
      </c>
      <c r="D351" s="72" t="s">
        <v>1916</v>
      </c>
      <c r="E351" s="27" t="s">
        <v>1737</v>
      </c>
      <c r="F351" s="72" t="s">
        <v>1911</v>
      </c>
      <c r="G351" s="27" t="s">
        <v>121</v>
      </c>
      <c r="H351" s="33">
        <v>100</v>
      </c>
      <c r="I351" s="27">
        <v>100</v>
      </c>
      <c r="J351" s="27" t="s">
        <v>121</v>
      </c>
      <c r="K351" s="27" t="s">
        <v>121</v>
      </c>
      <c r="L351" s="27" t="s">
        <v>121</v>
      </c>
      <c r="M351" s="72" t="s">
        <v>1917</v>
      </c>
      <c r="N351" s="72" t="s">
        <v>1918</v>
      </c>
      <c r="O351" s="72" t="s">
        <v>1847</v>
      </c>
      <c r="P351" s="72" t="s">
        <v>86</v>
      </c>
      <c r="Q351" s="77" t="s">
        <v>1746</v>
      </c>
    </row>
    <row r="352" spans="1:17" ht="148.5" x14ac:dyDescent="0.25">
      <c r="A352" s="27">
        <v>338</v>
      </c>
      <c r="B352" s="72" t="s">
        <v>1919</v>
      </c>
      <c r="C352" s="72" t="s">
        <v>1735</v>
      </c>
      <c r="D352" s="72" t="s">
        <v>1920</v>
      </c>
      <c r="E352" s="27" t="s">
        <v>1737</v>
      </c>
      <c r="F352" s="72" t="s">
        <v>1921</v>
      </c>
      <c r="G352" s="27">
        <v>100</v>
      </c>
      <c r="H352" s="27" t="s">
        <v>121</v>
      </c>
      <c r="I352" s="27" t="s">
        <v>121</v>
      </c>
      <c r="J352" s="27" t="s">
        <v>121</v>
      </c>
      <c r="K352" s="27">
        <f>508.2+639.1+841.3</f>
        <v>1988.6</v>
      </c>
      <c r="L352" s="27" t="s">
        <v>121</v>
      </c>
      <c r="M352" s="72" t="s">
        <v>1922</v>
      </c>
      <c r="N352" s="72" t="s">
        <v>1923</v>
      </c>
      <c r="O352" s="72" t="s">
        <v>1899</v>
      </c>
      <c r="P352" s="72" t="s">
        <v>86</v>
      </c>
      <c r="Q352" s="77" t="s">
        <v>1746</v>
      </c>
    </row>
    <row r="353" spans="1:17" ht="99" x14ac:dyDescent="0.25">
      <c r="A353" s="27">
        <v>339</v>
      </c>
      <c r="B353" s="72" t="s">
        <v>1924</v>
      </c>
      <c r="C353" s="72" t="s">
        <v>1735</v>
      </c>
      <c r="D353" s="72" t="s">
        <v>1925</v>
      </c>
      <c r="E353" s="27" t="s">
        <v>1737</v>
      </c>
      <c r="F353" s="72" t="s">
        <v>1926</v>
      </c>
      <c r="G353" s="81" t="s">
        <v>121</v>
      </c>
      <c r="H353" s="81">
        <v>100</v>
      </c>
      <c r="I353" s="81">
        <v>100</v>
      </c>
      <c r="J353" s="33" t="s">
        <v>121</v>
      </c>
      <c r="K353" s="27" t="s">
        <v>121</v>
      </c>
      <c r="L353" s="27" t="s">
        <v>121</v>
      </c>
      <c r="M353" s="72" t="s">
        <v>1927</v>
      </c>
      <c r="N353" s="72" t="s">
        <v>1928</v>
      </c>
      <c r="O353" s="72" t="s">
        <v>1899</v>
      </c>
      <c r="P353" s="72" t="s">
        <v>86</v>
      </c>
      <c r="Q353" s="77" t="s">
        <v>1746</v>
      </c>
    </row>
    <row r="354" spans="1:17" ht="132" x14ac:dyDescent="0.25">
      <c r="A354" s="27">
        <v>340</v>
      </c>
      <c r="B354" s="72" t="s">
        <v>1929</v>
      </c>
      <c r="C354" s="72" t="s">
        <v>1735</v>
      </c>
      <c r="D354" s="72" t="s">
        <v>1930</v>
      </c>
      <c r="E354" s="27" t="s">
        <v>1737</v>
      </c>
      <c r="F354" s="72" t="s">
        <v>1931</v>
      </c>
      <c r="G354" s="81" t="s">
        <v>121</v>
      </c>
      <c r="H354" s="81">
        <v>100</v>
      </c>
      <c r="I354" s="81">
        <v>100</v>
      </c>
      <c r="J354" s="27" t="s">
        <v>121</v>
      </c>
      <c r="K354" s="27">
        <v>151.5</v>
      </c>
      <c r="L354" s="27">
        <v>151.5</v>
      </c>
      <c r="M354" s="72" t="s">
        <v>1932</v>
      </c>
      <c r="N354" s="72" t="s">
        <v>1933</v>
      </c>
      <c r="O354" s="72" t="s">
        <v>1899</v>
      </c>
      <c r="P354" s="72" t="s">
        <v>86</v>
      </c>
      <c r="Q354" s="77" t="s">
        <v>121</v>
      </c>
    </row>
    <row r="355" spans="1:17" ht="115.5" x14ac:dyDescent="0.25">
      <c r="A355" s="27">
        <v>341</v>
      </c>
      <c r="B355" s="72" t="s">
        <v>1934</v>
      </c>
      <c r="C355" s="72" t="s">
        <v>1735</v>
      </c>
      <c r="D355" s="72" t="s">
        <v>1935</v>
      </c>
      <c r="E355" s="27" t="s">
        <v>1737</v>
      </c>
      <c r="F355" s="72" t="s">
        <v>1931</v>
      </c>
      <c r="G355" s="81" t="s">
        <v>121</v>
      </c>
      <c r="H355" s="81">
        <v>100</v>
      </c>
      <c r="I355" s="81">
        <v>100</v>
      </c>
      <c r="J355" s="27" t="s">
        <v>121</v>
      </c>
      <c r="K355" s="27">
        <v>151.5</v>
      </c>
      <c r="L355" s="27">
        <v>151.5</v>
      </c>
      <c r="M355" s="72" t="s">
        <v>1936</v>
      </c>
      <c r="N355" s="72" t="s">
        <v>1937</v>
      </c>
      <c r="O355" s="72" t="s">
        <v>1899</v>
      </c>
      <c r="P355" s="72" t="s">
        <v>86</v>
      </c>
      <c r="Q355" s="77" t="s">
        <v>121</v>
      </c>
    </row>
    <row r="356" spans="1:17" ht="313.5" x14ac:dyDescent="0.25">
      <c r="A356" s="27">
        <v>342</v>
      </c>
      <c r="B356" s="29" t="s">
        <v>2005</v>
      </c>
      <c r="C356" s="29" t="s">
        <v>59</v>
      </c>
      <c r="D356" s="27" t="s">
        <v>2006</v>
      </c>
      <c r="E356" s="27" t="s">
        <v>2007</v>
      </c>
      <c r="F356" s="27" t="s">
        <v>2041</v>
      </c>
      <c r="G356" s="27">
        <v>100</v>
      </c>
      <c r="H356" s="89" t="s">
        <v>121</v>
      </c>
      <c r="I356" s="89" t="s">
        <v>121</v>
      </c>
      <c r="J356" s="89" t="s">
        <v>121</v>
      </c>
      <c r="K356" s="90">
        <v>199.5</v>
      </c>
      <c r="L356" s="77" t="s">
        <v>121</v>
      </c>
      <c r="M356" s="29" t="s">
        <v>2008</v>
      </c>
      <c r="N356" s="29" t="s">
        <v>2009</v>
      </c>
      <c r="O356" s="27" t="s">
        <v>2010</v>
      </c>
      <c r="P356" s="77" t="s">
        <v>121</v>
      </c>
      <c r="Q356" s="77" t="s">
        <v>121</v>
      </c>
    </row>
    <row r="357" spans="1:17" ht="231" x14ac:dyDescent="0.25">
      <c r="A357" s="27">
        <v>343</v>
      </c>
      <c r="B357" s="29" t="s">
        <v>2011</v>
      </c>
      <c r="C357" s="29" t="s">
        <v>59</v>
      </c>
      <c r="D357" s="27" t="s">
        <v>2012</v>
      </c>
      <c r="E357" s="27" t="s">
        <v>2007</v>
      </c>
      <c r="F357" s="27" t="s">
        <v>2042</v>
      </c>
      <c r="G357" s="27">
        <v>100</v>
      </c>
      <c r="H357" s="89" t="s">
        <v>121</v>
      </c>
      <c r="I357" s="89" t="s">
        <v>121</v>
      </c>
      <c r="J357" s="89" t="s">
        <v>121</v>
      </c>
      <c r="K357" s="90">
        <v>99.5</v>
      </c>
      <c r="L357" s="77" t="s">
        <v>121</v>
      </c>
      <c r="M357" s="29" t="s">
        <v>2013</v>
      </c>
      <c r="N357" s="29" t="s">
        <v>2014</v>
      </c>
      <c r="O357" s="27" t="s">
        <v>2010</v>
      </c>
      <c r="P357" s="77" t="s">
        <v>121</v>
      </c>
      <c r="Q357" s="77" t="s">
        <v>121</v>
      </c>
    </row>
    <row r="358" spans="1:17" ht="313.5" x14ac:dyDescent="0.25">
      <c r="A358" s="27">
        <v>344</v>
      </c>
      <c r="B358" s="29" t="s">
        <v>2015</v>
      </c>
      <c r="C358" s="29" t="s">
        <v>59</v>
      </c>
      <c r="D358" s="27" t="s">
        <v>2016</v>
      </c>
      <c r="E358" s="27" t="s">
        <v>2007</v>
      </c>
      <c r="F358" s="27" t="s">
        <v>2043</v>
      </c>
      <c r="G358" s="27">
        <v>100</v>
      </c>
      <c r="H358" s="89" t="s">
        <v>121</v>
      </c>
      <c r="I358" s="89" t="s">
        <v>121</v>
      </c>
      <c r="J358" s="89" t="s">
        <v>121</v>
      </c>
      <c r="K358" s="90">
        <v>269.5</v>
      </c>
      <c r="L358" s="77" t="s">
        <v>121</v>
      </c>
      <c r="M358" s="29" t="s">
        <v>2008</v>
      </c>
      <c r="N358" s="29" t="s">
        <v>2009</v>
      </c>
      <c r="O358" s="27" t="s">
        <v>2010</v>
      </c>
      <c r="P358" s="77" t="s">
        <v>121</v>
      </c>
      <c r="Q358" s="77" t="s">
        <v>121</v>
      </c>
    </row>
    <row r="359" spans="1:17" ht="247.5" x14ac:dyDescent="0.25">
      <c r="A359" s="27">
        <v>345</v>
      </c>
      <c r="B359" s="29" t="s">
        <v>2011</v>
      </c>
      <c r="C359" s="29" t="s">
        <v>59</v>
      </c>
      <c r="D359" s="27" t="s">
        <v>2017</v>
      </c>
      <c r="E359" s="27" t="s">
        <v>2007</v>
      </c>
      <c r="F359" s="27" t="s">
        <v>2044</v>
      </c>
      <c r="G359" s="27">
        <v>100</v>
      </c>
      <c r="H359" s="89" t="s">
        <v>121</v>
      </c>
      <c r="I359" s="89" t="s">
        <v>121</v>
      </c>
      <c r="J359" s="89" t="s">
        <v>121</v>
      </c>
      <c r="K359" s="90">
        <v>79.5</v>
      </c>
      <c r="L359" s="77" t="s">
        <v>121</v>
      </c>
      <c r="M359" s="29" t="s">
        <v>2013</v>
      </c>
      <c r="N359" s="29" t="s">
        <v>2014</v>
      </c>
      <c r="O359" s="27" t="s">
        <v>2010</v>
      </c>
      <c r="P359" s="77" t="s">
        <v>121</v>
      </c>
      <c r="Q359" s="77" t="s">
        <v>121</v>
      </c>
    </row>
    <row r="360" spans="1:17" ht="214.5" x14ac:dyDescent="0.25">
      <c r="A360" s="27">
        <v>346</v>
      </c>
      <c r="B360" s="29" t="s">
        <v>2018</v>
      </c>
      <c r="C360" s="29" t="s">
        <v>59</v>
      </c>
      <c r="D360" s="27" t="s">
        <v>2019</v>
      </c>
      <c r="E360" s="27" t="s">
        <v>2007</v>
      </c>
      <c r="F360" s="27" t="s">
        <v>2045</v>
      </c>
      <c r="G360" s="27">
        <v>100</v>
      </c>
      <c r="H360" s="89" t="s">
        <v>121</v>
      </c>
      <c r="I360" s="89" t="s">
        <v>121</v>
      </c>
      <c r="J360" s="89" t="s">
        <v>121</v>
      </c>
      <c r="K360" s="90">
        <v>49.5</v>
      </c>
      <c r="L360" s="77" t="s">
        <v>121</v>
      </c>
      <c r="M360" s="29" t="s">
        <v>2020</v>
      </c>
      <c r="N360" s="29" t="s">
        <v>2021</v>
      </c>
      <c r="O360" s="27" t="s">
        <v>2010</v>
      </c>
      <c r="P360" s="77" t="s">
        <v>121</v>
      </c>
      <c r="Q360" s="77" t="s">
        <v>121</v>
      </c>
    </row>
    <row r="361" spans="1:17" ht="313.5" x14ac:dyDescent="0.25">
      <c r="A361" s="27">
        <v>347</v>
      </c>
      <c r="B361" s="29" t="s">
        <v>2022</v>
      </c>
      <c r="C361" s="29" t="s">
        <v>59</v>
      </c>
      <c r="D361" s="27" t="s">
        <v>2023</v>
      </c>
      <c r="E361" s="27" t="s">
        <v>2007</v>
      </c>
      <c r="F361" s="27" t="s">
        <v>2046</v>
      </c>
      <c r="G361" s="41">
        <v>100</v>
      </c>
      <c r="H361" s="89" t="s">
        <v>121</v>
      </c>
      <c r="I361" s="89" t="s">
        <v>121</v>
      </c>
      <c r="J361" s="89" t="s">
        <v>121</v>
      </c>
      <c r="K361" s="91">
        <v>289.5</v>
      </c>
      <c r="L361" s="89" t="s">
        <v>121</v>
      </c>
      <c r="M361" s="29" t="s">
        <v>2008</v>
      </c>
      <c r="N361" s="29" t="s">
        <v>2009</v>
      </c>
      <c r="O361" s="27" t="s">
        <v>2010</v>
      </c>
      <c r="P361" s="77" t="s">
        <v>121</v>
      </c>
      <c r="Q361" s="77" t="s">
        <v>121</v>
      </c>
    </row>
    <row r="362" spans="1:17" ht="316.5" customHeight="1" x14ac:dyDescent="0.25">
      <c r="A362" s="27">
        <v>348</v>
      </c>
      <c r="B362" s="29" t="s">
        <v>2011</v>
      </c>
      <c r="C362" s="29" t="s">
        <v>59</v>
      </c>
      <c r="D362" s="27" t="s">
        <v>2024</v>
      </c>
      <c r="E362" s="27" t="s">
        <v>2007</v>
      </c>
      <c r="F362" s="27" t="s">
        <v>2047</v>
      </c>
      <c r="G362" s="41">
        <v>100</v>
      </c>
      <c r="H362" s="89" t="s">
        <v>121</v>
      </c>
      <c r="I362" s="89" t="s">
        <v>121</v>
      </c>
      <c r="J362" s="89" t="s">
        <v>121</v>
      </c>
      <c r="K362" s="91">
        <v>59.5</v>
      </c>
      <c r="L362" s="89" t="s">
        <v>121</v>
      </c>
      <c r="M362" s="29" t="s">
        <v>2013</v>
      </c>
      <c r="N362" s="29" t="s">
        <v>2014</v>
      </c>
      <c r="O362" s="27" t="s">
        <v>2010</v>
      </c>
      <c r="P362" s="77" t="s">
        <v>121</v>
      </c>
      <c r="Q362" s="77" t="s">
        <v>121</v>
      </c>
    </row>
    <row r="363" spans="1:17" ht="408.75" customHeight="1" x14ac:dyDescent="0.25">
      <c r="A363" s="38">
        <v>349</v>
      </c>
      <c r="B363" s="92" t="s">
        <v>2025</v>
      </c>
      <c r="C363" s="93" t="s">
        <v>59</v>
      </c>
      <c r="D363" s="38" t="s">
        <v>2026</v>
      </c>
      <c r="E363" s="38" t="s">
        <v>2007</v>
      </c>
      <c r="F363" s="38" t="s">
        <v>2048</v>
      </c>
      <c r="G363" s="38">
        <v>100</v>
      </c>
      <c r="H363" s="94" t="s">
        <v>121</v>
      </c>
      <c r="I363" s="94" t="s">
        <v>121</v>
      </c>
      <c r="J363" s="94" t="s">
        <v>121</v>
      </c>
      <c r="K363" s="95">
        <v>34</v>
      </c>
      <c r="L363" s="94" t="s">
        <v>121</v>
      </c>
      <c r="M363" s="29" t="s">
        <v>2008</v>
      </c>
      <c r="N363" s="93" t="s">
        <v>2009</v>
      </c>
      <c r="O363" s="38" t="s">
        <v>2010</v>
      </c>
      <c r="P363" s="96" t="s">
        <v>121</v>
      </c>
      <c r="Q363" s="96" t="s">
        <v>121</v>
      </c>
    </row>
    <row r="364" spans="1:17" ht="408.75" customHeight="1" x14ac:dyDescent="0.25">
      <c r="A364" s="27">
        <v>350</v>
      </c>
      <c r="B364" s="55" t="s">
        <v>2027</v>
      </c>
      <c r="C364" s="29" t="s">
        <v>59</v>
      </c>
      <c r="D364" s="27" t="s">
        <v>2028</v>
      </c>
      <c r="E364" s="27" t="s">
        <v>2007</v>
      </c>
      <c r="F364" s="27" t="s">
        <v>2049</v>
      </c>
      <c r="G364" s="27">
        <v>100</v>
      </c>
      <c r="H364" s="89" t="s">
        <v>121</v>
      </c>
      <c r="I364" s="89" t="s">
        <v>121</v>
      </c>
      <c r="J364" s="89" t="s">
        <v>121</v>
      </c>
      <c r="K364" s="90">
        <v>169.5</v>
      </c>
      <c r="L364" s="89" t="s">
        <v>121</v>
      </c>
      <c r="M364" s="97" t="s">
        <v>2008</v>
      </c>
      <c r="N364" s="29" t="s">
        <v>2009</v>
      </c>
      <c r="O364" s="27" t="s">
        <v>2010</v>
      </c>
      <c r="P364" s="77" t="s">
        <v>121</v>
      </c>
      <c r="Q364" s="77" t="s">
        <v>121</v>
      </c>
    </row>
    <row r="365" spans="1:17" ht="313.5" x14ac:dyDescent="0.25">
      <c r="A365" s="27">
        <v>351</v>
      </c>
      <c r="B365" s="55" t="s">
        <v>2029</v>
      </c>
      <c r="C365" s="29" t="s">
        <v>59</v>
      </c>
      <c r="D365" s="27" t="s">
        <v>2030</v>
      </c>
      <c r="E365" s="27" t="s">
        <v>2007</v>
      </c>
      <c r="F365" s="27" t="s">
        <v>2050</v>
      </c>
      <c r="G365" s="27">
        <v>100</v>
      </c>
      <c r="H365" s="89" t="s">
        <v>121</v>
      </c>
      <c r="I365" s="89" t="s">
        <v>121</v>
      </c>
      <c r="J365" s="89" t="s">
        <v>121</v>
      </c>
      <c r="K365" s="90">
        <v>194</v>
      </c>
      <c r="L365" s="89" t="s">
        <v>121</v>
      </c>
      <c r="M365" s="51" t="s">
        <v>2008</v>
      </c>
      <c r="N365" s="29" t="s">
        <v>2009</v>
      </c>
      <c r="O365" s="27" t="s">
        <v>2010</v>
      </c>
      <c r="P365" s="77" t="s">
        <v>121</v>
      </c>
      <c r="Q365" s="77" t="s">
        <v>121</v>
      </c>
    </row>
    <row r="366" spans="1:17" ht="313.5" x14ac:dyDescent="0.25">
      <c r="A366" s="27">
        <v>352</v>
      </c>
      <c r="B366" s="55" t="s">
        <v>2031</v>
      </c>
      <c r="C366" s="29" t="s">
        <v>59</v>
      </c>
      <c r="D366" s="27" t="s">
        <v>2032</v>
      </c>
      <c r="E366" s="27" t="s">
        <v>2007</v>
      </c>
      <c r="F366" s="27" t="s">
        <v>2051</v>
      </c>
      <c r="G366" s="27">
        <v>100</v>
      </c>
      <c r="H366" s="89" t="s">
        <v>121</v>
      </c>
      <c r="I366" s="89" t="s">
        <v>121</v>
      </c>
      <c r="J366" s="89" t="s">
        <v>121</v>
      </c>
      <c r="K366" s="90">
        <v>224.5</v>
      </c>
      <c r="L366" s="89" t="s">
        <v>121</v>
      </c>
      <c r="M366" s="51" t="s">
        <v>2008</v>
      </c>
      <c r="N366" s="29" t="s">
        <v>2009</v>
      </c>
      <c r="O366" s="27" t="s">
        <v>2010</v>
      </c>
      <c r="P366" s="77" t="s">
        <v>121</v>
      </c>
      <c r="Q366" s="77" t="s">
        <v>121</v>
      </c>
    </row>
    <row r="367" spans="1:17" ht="313.5" x14ac:dyDescent="0.25">
      <c r="A367" s="27">
        <v>353</v>
      </c>
      <c r="B367" s="29" t="s">
        <v>2033</v>
      </c>
      <c r="C367" s="29" t="s">
        <v>59</v>
      </c>
      <c r="D367" s="27" t="s">
        <v>2034</v>
      </c>
      <c r="E367" s="27" t="s">
        <v>2007</v>
      </c>
      <c r="F367" s="27" t="s">
        <v>2039</v>
      </c>
      <c r="G367" s="27">
        <v>100</v>
      </c>
      <c r="H367" s="89" t="s">
        <v>121</v>
      </c>
      <c r="I367" s="89" t="s">
        <v>121</v>
      </c>
      <c r="J367" s="89" t="s">
        <v>121</v>
      </c>
      <c r="K367" s="90">
        <v>91</v>
      </c>
      <c r="L367" s="89" t="s">
        <v>121</v>
      </c>
      <c r="M367" s="29" t="s">
        <v>2008</v>
      </c>
      <c r="N367" s="29" t="s">
        <v>2009</v>
      </c>
      <c r="O367" s="27" t="s">
        <v>2010</v>
      </c>
      <c r="P367" s="77" t="s">
        <v>121</v>
      </c>
      <c r="Q367" s="77" t="s">
        <v>121</v>
      </c>
    </row>
    <row r="368" spans="1:17" ht="247.5" x14ac:dyDescent="0.25">
      <c r="A368" s="27">
        <v>354</v>
      </c>
      <c r="B368" s="29" t="s">
        <v>2035</v>
      </c>
      <c r="C368" s="29" t="s">
        <v>59</v>
      </c>
      <c r="D368" s="27" t="s">
        <v>2036</v>
      </c>
      <c r="E368" s="27" t="s">
        <v>2007</v>
      </c>
      <c r="F368" s="27" t="s">
        <v>2040</v>
      </c>
      <c r="G368" s="27">
        <v>100</v>
      </c>
      <c r="H368" s="89" t="s">
        <v>121</v>
      </c>
      <c r="I368" s="89" t="s">
        <v>121</v>
      </c>
      <c r="J368" s="89" t="s">
        <v>121</v>
      </c>
      <c r="K368" s="90">
        <v>194</v>
      </c>
      <c r="L368" s="89" t="s">
        <v>121</v>
      </c>
      <c r="M368" s="29" t="s">
        <v>2037</v>
      </c>
      <c r="N368" s="29" t="s">
        <v>2038</v>
      </c>
      <c r="O368" s="27" t="s">
        <v>2010</v>
      </c>
      <c r="P368" s="77" t="s">
        <v>121</v>
      </c>
      <c r="Q368" s="77" t="s">
        <v>121</v>
      </c>
    </row>
    <row r="369" spans="1:17" ht="313.5" x14ac:dyDescent="0.25">
      <c r="A369" s="38">
        <v>355</v>
      </c>
      <c r="B369" s="29" t="s">
        <v>2052</v>
      </c>
      <c r="C369" s="29" t="s">
        <v>59</v>
      </c>
      <c r="D369" s="27" t="s">
        <v>2053</v>
      </c>
      <c r="E369" s="27" t="s">
        <v>2007</v>
      </c>
      <c r="F369" s="27" t="s">
        <v>2054</v>
      </c>
      <c r="G369" s="27">
        <v>100</v>
      </c>
      <c r="H369" s="77" t="s">
        <v>121</v>
      </c>
      <c r="I369" s="77" t="s">
        <v>121</v>
      </c>
      <c r="J369" s="77" t="s">
        <v>121</v>
      </c>
      <c r="K369" s="90">
        <v>290</v>
      </c>
      <c r="L369" s="77" t="s">
        <v>121</v>
      </c>
      <c r="M369" s="77" t="s">
        <v>2055</v>
      </c>
      <c r="N369" s="29" t="s">
        <v>2009</v>
      </c>
      <c r="O369" s="27" t="s">
        <v>2010</v>
      </c>
      <c r="P369" s="77" t="s">
        <v>121</v>
      </c>
      <c r="Q369" s="96" t="s">
        <v>121</v>
      </c>
    </row>
    <row r="370" spans="1:17" ht="214.5" x14ac:dyDescent="0.25">
      <c r="A370" s="38">
        <v>356</v>
      </c>
      <c r="B370" s="29" t="s">
        <v>2056</v>
      </c>
      <c r="C370" s="29" t="s">
        <v>59</v>
      </c>
      <c r="D370" s="27" t="s">
        <v>2057</v>
      </c>
      <c r="E370" s="27" t="s">
        <v>2007</v>
      </c>
      <c r="F370" s="27" t="s">
        <v>2058</v>
      </c>
      <c r="G370" s="27">
        <v>100</v>
      </c>
      <c r="H370" s="77" t="s">
        <v>121</v>
      </c>
      <c r="I370" s="77" t="s">
        <v>121</v>
      </c>
      <c r="J370" s="77" t="s">
        <v>121</v>
      </c>
      <c r="K370" s="90">
        <v>95</v>
      </c>
      <c r="L370" s="77" t="s">
        <v>121</v>
      </c>
      <c r="M370" s="29" t="s">
        <v>2059</v>
      </c>
      <c r="N370" s="29" t="s">
        <v>2060</v>
      </c>
      <c r="O370" s="27" t="s">
        <v>2010</v>
      </c>
      <c r="P370" s="77" t="s">
        <v>121</v>
      </c>
      <c r="Q370" s="96" t="s">
        <v>121</v>
      </c>
    </row>
    <row r="371" spans="1:17" ht="198" x14ac:dyDescent="0.25">
      <c r="A371" s="27">
        <v>357</v>
      </c>
      <c r="B371" s="29" t="s">
        <v>2061</v>
      </c>
      <c r="C371" s="29" t="s">
        <v>59</v>
      </c>
      <c r="D371" s="27" t="s">
        <v>2062</v>
      </c>
      <c r="E371" s="27" t="s">
        <v>2007</v>
      </c>
      <c r="F371" s="27" t="s">
        <v>2063</v>
      </c>
      <c r="G371" s="27">
        <v>100</v>
      </c>
      <c r="H371" s="77" t="s">
        <v>121</v>
      </c>
      <c r="I371" s="77" t="s">
        <v>121</v>
      </c>
      <c r="J371" s="77" t="s">
        <v>121</v>
      </c>
      <c r="K371" s="90">
        <v>130</v>
      </c>
      <c r="L371" s="77" t="s">
        <v>121</v>
      </c>
      <c r="M371" s="29" t="s">
        <v>2064</v>
      </c>
      <c r="N371" s="29" t="s">
        <v>2065</v>
      </c>
      <c r="O371" s="27" t="s">
        <v>2010</v>
      </c>
      <c r="P371" s="77" t="s">
        <v>121</v>
      </c>
      <c r="Q371" s="96" t="s">
        <v>121</v>
      </c>
    </row>
    <row r="372" spans="1:17" ht="393.75" x14ac:dyDescent="0.25">
      <c r="A372" s="69">
        <v>358</v>
      </c>
      <c r="B372" s="85" t="s">
        <v>2066</v>
      </c>
      <c r="C372" s="85" t="s">
        <v>59</v>
      </c>
      <c r="D372" s="86" t="s">
        <v>2067</v>
      </c>
      <c r="E372" s="69" t="s">
        <v>2007</v>
      </c>
      <c r="F372" s="69" t="s">
        <v>2068</v>
      </c>
      <c r="G372" s="69">
        <v>100</v>
      </c>
      <c r="H372" s="87" t="s">
        <v>121</v>
      </c>
      <c r="I372" s="87" t="s">
        <v>121</v>
      </c>
      <c r="J372" s="87" t="s">
        <v>121</v>
      </c>
      <c r="K372" s="88">
        <v>440</v>
      </c>
      <c r="L372" s="87" t="s">
        <v>121</v>
      </c>
      <c r="M372" s="87" t="s">
        <v>2055</v>
      </c>
      <c r="N372" s="85" t="s">
        <v>2009</v>
      </c>
      <c r="O372" s="69" t="s">
        <v>2010</v>
      </c>
      <c r="P372" s="87" t="s">
        <v>121</v>
      </c>
      <c r="Q372" s="87" t="s">
        <v>121</v>
      </c>
    </row>
    <row r="373" spans="1:17" ht="281.25" x14ac:dyDescent="0.25">
      <c r="A373" s="69">
        <v>359</v>
      </c>
      <c r="B373" s="85" t="s">
        <v>2056</v>
      </c>
      <c r="C373" s="85" t="s">
        <v>59</v>
      </c>
      <c r="D373" s="86" t="s">
        <v>2069</v>
      </c>
      <c r="E373" s="69" t="s">
        <v>2007</v>
      </c>
      <c r="F373" s="69" t="s">
        <v>2070</v>
      </c>
      <c r="G373" s="69">
        <v>100</v>
      </c>
      <c r="H373" s="87" t="s">
        <v>121</v>
      </c>
      <c r="I373" s="87" t="s">
        <v>121</v>
      </c>
      <c r="J373" s="87" t="s">
        <v>121</v>
      </c>
      <c r="K373" s="88">
        <v>95</v>
      </c>
      <c r="L373" s="87" t="s">
        <v>121</v>
      </c>
      <c r="M373" s="85" t="s">
        <v>2059</v>
      </c>
      <c r="N373" s="85" t="s">
        <v>2060</v>
      </c>
      <c r="O373" s="69" t="s">
        <v>2010</v>
      </c>
      <c r="P373" s="87" t="s">
        <v>121</v>
      </c>
      <c r="Q373" s="87" t="s">
        <v>121</v>
      </c>
    </row>
    <row r="374" spans="1:17" ht="243.75" x14ac:dyDescent="0.25">
      <c r="A374" s="69">
        <v>360</v>
      </c>
      <c r="B374" s="85" t="s">
        <v>2071</v>
      </c>
      <c r="C374" s="85" t="s">
        <v>59</v>
      </c>
      <c r="D374" s="86" t="s">
        <v>2072</v>
      </c>
      <c r="E374" s="69" t="s">
        <v>2007</v>
      </c>
      <c r="F374" s="69" t="s">
        <v>2073</v>
      </c>
      <c r="G374" s="69">
        <v>100</v>
      </c>
      <c r="H374" s="87" t="s">
        <v>121</v>
      </c>
      <c r="I374" s="87" t="s">
        <v>121</v>
      </c>
      <c r="J374" s="87" t="s">
        <v>121</v>
      </c>
      <c r="K374" s="88">
        <v>130</v>
      </c>
      <c r="L374" s="87" t="s">
        <v>121</v>
      </c>
      <c r="M374" s="85" t="s">
        <v>2064</v>
      </c>
      <c r="N374" s="85" t="s">
        <v>2065</v>
      </c>
      <c r="O374" s="69" t="s">
        <v>2010</v>
      </c>
      <c r="P374" s="87" t="s">
        <v>121</v>
      </c>
      <c r="Q374" s="87" t="s">
        <v>121</v>
      </c>
    </row>
    <row r="375" spans="1:17" ht="82.5" x14ac:dyDescent="0.25">
      <c r="A375" s="69">
        <v>361</v>
      </c>
      <c r="B375" s="27" t="s">
        <v>2074</v>
      </c>
      <c r="C375" s="27" t="s">
        <v>70</v>
      </c>
      <c r="D375" s="27" t="s">
        <v>2075</v>
      </c>
      <c r="E375" s="27" t="s">
        <v>2076</v>
      </c>
      <c r="F375" s="27" t="s">
        <v>2077</v>
      </c>
      <c r="G375" s="98"/>
      <c r="H375" s="98" t="s">
        <v>2078</v>
      </c>
      <c r="I375" s="27"/>
      <c r="J375" s="27"/>
      <c r="K375" s="98">
        <v>107800</v>
      </c>
      <c r="L375" s="98">
        <v>107800</v>
      </c>
      <c r="M375" s="27" t="s">
        <v>2079</v>
      </c>
      <c r="N375" s="27" t="s">
        <v>2080</v>
      </c>
      <c r="O375" s="27" t="s">
        <v>2081</v>
      </c>
      <c r="P375" s="27"/>
      <c r="Q375" s="27"/>
    </row>
    <row r="376" spans="1:17" ht="99" x14ac:dyDescent="0.25">
      <c r="A376" s="69">
        <v>362</v>
      </c>
      <c r="B376" s="27" t="s">
        <v>2082</v>
      </c>
      <c r="C376" s="27" t="s">
        <v>70</v>
      </c>
      <c r="D376" s="27" t="s">
        <v>2083</v>
      </c>
      <c r="E376" s="27" t="s">
        <v>2076</v>
      </c>
      <c r="F376" s="27" t="s">
        <v>2084</v>
      </c>
      <c r="G376" s="98"/>
      <c r="H376" s="98" t="s">
        <v>2078</v>
      </c>
      <c r="I376" s="27"/>
      <c r="J376" s="27"/>
      <c r="K376" s="98">
        <v>39200</v>
      </c>
      <c r="L376" s="98">
        <v>39200</v>
      </c>
      <c r="M376" s="27" t="s">
        <v>2085</v>
      </c>
      <c r="N376" s="27" t="s">
        <v>2086</v>
      </c>
      <c r="O376" s="27" t="s">
        <v>2081</v>
      </c>
      <c r="P376" s="27"/>
      <c r="Q376" s="27"/>
    </row>
    <row r="377" spans="1:17" ht="99" x14ac:dyDescent="0.25">
      <c r="A377" s="69">
        <v>363</v>
      </c>
      <c r="B377" s="27" t="s">
        <v>2087</v>
      </c>
      <c r="C377" s="27" t="s">
        <v>70</v>
      </c>
      <c r="D377" s="27" t="s">
        <v>2088</v>
      </c>
      <c r="E377" s="27" t="s">
        <v>2076</v>
      </c>
      <c r="F377" s="27" t="s">
        <v>2089</v>
      </c>
      <c r="G377" s="98"/>
      <c r="H377" s="98" t="s">
        <v>2078</v>
      </c>
      <c r="I377" s="27"/>
      <c r="J377" s="27"/>
      <c r="K377" s="98">
        <v>105000</v>
      </c>
      <c r="L377" s="98">
        <v>105000</v>
      </c>
      <c r="M377" s="27" t="s">
        <v>2090</v>
      </c>
      <c r="N377" s="27" t="s">
        <v>2091</v>
      </c>
      <c r="O377" s="27" t="s">
        <v>2081</v>
      </c>
      <c r="P377" s="27"/>
      <c r="Q377" s="27"/>
    </row>
    <row r="378" spans="1:17" ht="99" x14ac:dyDescent="0.25">
      <c r="A378" s="69">
        <v>364</v>
      </c>
      <c r="B378" s="27" t="s">
        <v>2092</v>
      </c>
      <c r="C378" s="27" t="s">
        <v>70</v>
      </c>
      <c r="D378" s="27" t="s">
        <v>2093</v>
      </c>
      <c r="E378" s="27" t="s">
        <v>2076</v>
      </c>
      <c r="F378" s="27" t="s">
        <v>2094</v>
      </c>
      <c r="G378" s="98"/>
      <c r="H378" s="98" t="s">
        <v>2078</v>
      </c>
      <c r="I378" s="27"/>
      <c r="J378" s="27"/>
      <c r="K378" s="98">
        <v>141000</v>
      </c>
      <c r="L378" s="98">
        <v>141000</v>
      </c>
      <c r="M378" s="27" t="s">
        <v>2095</v>
      </c>
      <c r="N378" s="27" t="s">
        <v>2096</v>
      </c>
      <c r="O378" s="27" t="s">
        <v>2081</v>
      </c>
      <c r="P378" s="27"/>
      <c r="Q378" s="27"/>
    </row>
    <row r="379" spans="1:17" ht="115.5" x14ac:dyDescent="0.25">
      <c r="A379" s="69">
        <v>365</v>
      </c>
      <c r="B379" s="27" t="s">
        <v>2097</v>
      </c>
      <c r="C379" s="27" t="s">
        <v>70</v>
      </c>
      <c r="D379" s="27" t="s">
        <v>2098</v>
      </c>
      <c r="E379" s="27" t="s">
        <v>2076</v>
      </c>
      <c r="F379" s="27" t="s">
        <v>2099</v>
      </c>
      <c r="G379" s="98"/>
      <c r="H379" s="98" t="s">
        <v>2078</v>
      </c>
      <c r="I379" s="27"/>
      <c r="J379" s="27"/>
      <c r="K379" s="98">
        <v>125000</v>
      </c>
      <c r="L379" s="98">
        <v>125000</v>
      </c>
      <c r="M379" s="27" t="s">
        <v>2100</v>
      </c>
      <c r="N379" s="27" t="s">
        <v>2101</v>
      </c>
      <c r="O379" s="27" t="s">
        <v>2081</v>
      </c>
      <c r="P379" s="27"/>
      <c r="Q379" s="27"/>
    </row>
    <row r="380" spans="1:17" ht="99" x14ac:dyDescent="0.25">
      <c r="A380" s="69">
        <v>366</v>
      </c>
      <c r="B380" s="27" t="s">
        <v>2102</v>
      </c>
      <c r="C380" s="27" t="s">
        <v>70</v>
      </c>
      <c r="D380" s="27" t="s">
        <v>2103</v>
      </c>
      <c r="E380" s="27" t="s">
        <v>2076</v>
      </c>
      <c r="F380" s="27" t="s">
        <v>2104</v>
      </c>
      <c r="G380" s="98"/>
      <c r="H380" s="98" t="s">
        <v>2078</v>
      </c>
      <c r="I380" s="27"/>
      <c r="J380" s="27"/>
      <c r="K380" s="98">
        <v>143000</v>
      </c>
      <c r="L380" s="98">
        <v>143000</v>
      </c>
      <c r="M380" s="27" t="s">
        <v>2105</v>
      </c>
      <c r="N380" s="27" t="s">
        <v>2106</v>
      </c>
      <c r="O380" s="27" t="s">
        <v>2081</v>
      </c>
      <c r="P380" s="27"/>
      <c r="Q380" s="27"/>
    </row>
    <row r="381" spans="1:17" ht="115.5" x14ac:dyDescent="0.25">
      <c r="A381" s="69">
        <v>367</v>
      </c>
      <c r="B381" s="27" t="s">
        <v>2107</v>
      </c>
      <c r="C381" s="27" t="s">
        <v>70</v>
      </c>
      <c r="D381" s="27" t="s">
        <v>2108</v>
      </c>
      <c r="E381" s="27" t="s">
        <v>2076</v>
      </c>
      <c r="F381" s="27" t="s">
        <v>2109</v>
      </c>
      <c r="G381" s="98"/>
      <c r="H381" s="98" t="s">
        <v>2078</v>
      </c>
      <c r="I381" s="27"/>
      <c r="J381" s="27"/>
      <c r="K381" s="98">
        <v>110000</v>
      </c>
      <c r="L381" s="98">
        <v>110000</v>
      </c>
      <c r="M381" s="27" t="s">
        <v>2110</v>
      </c>
      <c r="N381" s="27" t="s">
        <v>2111</v>
      </c>
      <c r="O381" s="27" t="s">
        <v>2081</v>
      </c>
      <c r="P381" s="27"/>
      <c r="Q381" s="27"/>
    </row>
    <row r="382" spans="1:17" ht="115.5" x14ac:dyDescent="0.25">
      <c r="A382" s="69">
        <v>368</v>
      </c>
      <c r="B382" s="27" t="s">
        <v>2112</v>
      </c>
      <c r="C382" s="27" t="s">
        <v>70</v>
      </c>
      <c r="D382" s="27" t="s">
        <v>2113</v>
      </c>
      <c r="E382" s="27" t="s">
        <v>2076</v>
      </c>
      <c r="F382" s="27" t="s">
        <v>2114</v>
      </c>
      <c r="G382" s="98"/>
      <c r="H382" s="98" t="s">
        <v>2078</v>
      </c>
      <c r="I382" s="27"/>
      <c r="J382" s="27"/>
      <c r="K382" s="98">
        <v>220000</v>
      </c>
      <c r="L382" s="98">
        <v>220000</v>
      </c>
      <c r="M382" s="27" t="s">
        <v>2115</v>
      </c>
      <c r="N382" s="27" t="s">
        <v>2116</v>
      </c>
      <c r="O382" s="27" t="s">
        <v>2081</v>
      </c>
      <c r="P382" s="27"/>
      <c r="Q382" s="27"/>
    </row>
    <row r="383" spans="1:17" ht="148.5" x14ac:dyDescent="0.25">
      <c r="A383" s="69">
        <v>369</v>
      </c>
      <c r="B383" s="27" t="s">
        <v>2117</v>
      </c>
      <c r="C383" s="27" t="s">
        <v>70</v>
      </c>
      <c r="D383" s="27" t="s">
        <v>2118</v>
      </c>
      <c r="E383" s="27" t="s">
        <v>2076</v>
      </c>
      <c r="F383" s="27" t="s">
        <v>2119</v>
      </c>
      <c r="G383" s="98"/>
      <c r="H383" s="98" t="s">
        <v>2078</v>
      </c>
      <c r="I383" s="27"/>
      <c r="J383" s="27"/>
      <c r="K383" s="98">
        <v>121000</v>
      </c>
      <c r="L383" s="98">
        <v>121000</v>
      </c>
      <c r="M383" s="27" t="s">
        <v>2120</v>
      </c>
      <c r="N383" s="27" t="s">
        <v>2121</v>
      </c>
      <c r="O383" s="27" t="s">
        <v>2081</v>
      </c>
      <c r="P383" s="27"/>
      <c r="Q383" s="27"/>
    </row>
    <row r="384" spans="1:17" ht="99" x14ac:dyDescent="0.25">
      <c r="A384" s="69">
        <v>370</v>
      </c>
      <c r="B384" s="27" t="s">
        <v>2122</v>
      </c>
      <c r="C384" s="27" t="s">
        <v>70</v>
      </c>
      <c r="D384" s="27" t="s">
        <v>2123</v>
      </c>
      <c r="E384" s="27" t="s">
        <v>2076</v>
      </c>
      <c r="F384" s="27" t="s">
        <v>2124</v>
      </c>
      <c r="G384" s="98" t="s">
        <v>2125</v>
      </c>
      <c r="H384" s="98" t="s">
        <v>2078</v>
      </c>
      <c r="I384" s="27"/>
      <c r="J384" s="27"/>
      <c r="K384" s="98">
        <v>142000</v>
      </c>
      <c r="L384" s="98">
        <v>142000</v>
      </c>
      <c r="M384" s="27" t="s">
        <v>2126</v>
      </c>
      <c r="N384" s="27" t="s">
        <v>2127</v>
      </c>
      <c r="O384" s="27" t="s">
        <v>2081</v>
      </c>
      <c r="P384" s="27"/>
      <c r="Q384" s="27"/>
    </row>
    <row r="385" spans="1:17" ht="82.5" x14ac:dyDescent="0.25">
      <c r="A385" s="69">
        <v>371</v>
      </c>
      <c r="B385" s="27" t="s">
        <v>2128</v>
      </c>
      <c r="C385" s="27" t="s">
        <v>70</v>
      </c>
      <c r="D385" s="27" t="s">
        <v>2129</v>
      </c>
      <c r="E385" s="27" t="s">
        <v>2076</v>
      </c>
      <c r="F385" s="27" t="s">
        <v>2130</v>
      </c>
      <c r="G385" s="98" t="s">
        <v>2125</v>
      </c>
      <c r="H385" s="98" t="s">
        <v>2078</v>
      </c>
      <c r="I385" s="27"/>
      <c r="J385" s="27"/>
      <c r="K385" s="98">
        <v>214000</v>
      </c>
      <c r="L385" s="98">
        <v>214000</v>
      </c>
      <c r="M385" s="27" t="s">
        <v>2131</v>
      </c>
      <c r="N385" s="27" t="s">
        <v>2132</v>
      </c>
      <c r="O385" s="27" t="s">
        <v>2081</v>
      </c>
      <c r="P385" s="27"/>
      <c r="Q385" s="27"/>
    </row>
    <row r="386" spans="1:17" ht="99" x14ac:dyDescent="0.25">
      <c r="A386" s="69">
        <v>372</v>
      </c>
      <c r="B386" s="27" t="s">
        <v>2133</v>
      </c>
      <c r="C386" s="27" t="s">
        <v>70</v>
      </c>
      <c r="D386" s="27" t="s">
        <v>2134</v>
      </c>
      <c r="E386" s="27" t="s">
        <v>2076</v>
      </c>
      <c r="F386" s="27" t="s">
        <v>2135</v>
      </c>
      <c r="G386" s="98"/>
      <c r="H386" s="98" t="s">
        <v>2078</v>
      </c>
      <c r="I386" s="27"/>
      <c r="J386" s="27"/>
      <c r="K386" s="98">
        <v>154000</v>
      </c>
      <c r="L386" s="98">
        <v>154000</v>
      </c>
      <c r="M386" s="27" t="s">
        <v>2136</v>
      </c>
      <c r="N386" s="27" t="s">
        <v>2137</v>
      </c>
      <c r="O386" s="27" t="s">
        <v>2081</v>
      </c>
      <c r="P386" s="27"/>
      <c r="Q386" s="27"/>
    </row>
    <row r="387" spans="1:17" ht="115.5" x14ac:dyDescent="0.25">
      <c r="A387" s="69">
        <v>373</v>
      </c>
      <c r="B387" s="27" t="s">
        <v>2183</v>
      </c>
      <c r="C387" s="27" t="s">
        <v>70</v>
      </c>
      <c r="D387" s="27" t="s">
        <v>2139</v>
      </c>
      <c r="E387" s="27" t="s">
        <v>2076</v>
      </c>
      <c r="F387" s="27" t="s">
        <v>2140</v>
      </c>
      <c r="G387" s="98" t="s">
        <v>2125</v>
      </c>
      <c r="H387" s="98"/>
      <c r="I387" s="27"/>
      <c r="J387" s="27"/>
      <c r="K387" s="98">
        <v>415690</v>
      </c>
      <c r="L387" s="98">
        <v>415690</v>
      </c>
      <c r="M387" s="27" t="s">
        <v>2141</v>
      </c>
      <c r="N387" s="27" t="s">
        <v>2142</v>
      </c>
      <c r="O387" s="27" t="s">
        <v>2081</v>
      </c>
      <c r="P387" s="27"/>
      <c r="Q387" s="27"/>
    </row>
    <row r="388" spans="1:17" ht="99" x14ac:dyDescent="0.25">
      <c r="A388" s="69">
        <v>374</v>
      </c>
      <c r="B388" s="27" t="s">
        <v>2143</v>
      </c>
      <c r="C388" s="27" t="s">
        <v>70</v>
      </c>
      <c r="D388" s="27" t="s">
        <v>2144</v>
      </c>
      <c r="E388" s="27" t="s">
        <v>2076</v>
      </c>
      <c r="F388" s="27" t="s">
        <v>2145</v>
      </c>
      <c r="G388" s="29"/>
      <c r="H388" s="98" t="s">
        <v>2078</v>
      </c>
      <c r="I388" s="27"/>
      <c r="J388" s="27"/>
      <c r="K388" s="98">
        <v>354000</v>
      </c>
      <c r="L388" s="98">
        <v>354000</v>
      </c>
      <c r="M388" s="27" t="s">
        <v>2146</v>
      </c>
      <c r="N388" s="27" t="s">
        <v>2147</v>
      </c>
      <c r="O388" s="27" t="s">
        <v>2081</v>
      </c>
      <c r="P388" s="27"/>
      <c r="Q388" s="27"/>
    </row>
    <row r="389" spans="1:17" ht="66" x14ac:dyDescent="0.25">
      <c r="A389" s="69">
        <v>375</v>
      </c>
      <c r="B389" s="27" t="s">
        <v>2184</v>
      </c>
      <c r="C389" s="27" t="s">
        <v>2185</v>
      </c>
      <c r="D389" s="100" t="s">
        <v>2186</v>
      </c>
      <c r="E389" s="27" t="s">
        <v>2187</v>
      </c>
      <c r="F389" s="27"/>
      <c r="G389" s="27">
        <v>100</v>
      </c>
      <c r="H389" s="27"/>
      <c r="I389" s="27"/>
      <c r="J389" s="27"/>
      <c r="K389" s="53">
        <v>562</v>
      </c>
      <c r="L389" s="53">
        <v>564.70000000000005</v>
      </c>
      <c r="M389" s="27" t="s">
        <v>2188</v>
      </c>
      <c r="N389" s="27" t="s">
        <v>2189</v>
      </c>
      <c r="O389" s="27" t="s">
        <v>2190</v>
      </c>
      <c r="P389" s="27" t="s">
        <v>369</v>
      </c>
      <c r="Q389" s="27"/>
    </row>
    <row r="390" spans="1:17" ht="66" x14ac:dyDescent="0.25">
      <c r="A390" s="69">
        <v>376</v>
      </c>
      <c r="B390" s="72" t="s">
        <v>2191</v>
      </c>
      <c r="C390" s="27" t="s">
        <v>2185</v>
      </c>
      <c r="D390" s="100" t="s">
        <v>2192</v>
      </c>
      <c r="E390" s="27" t="s">
        <v>2187</v>
      </c>
      <c r="F390" s="33" t="s">
        <v>2193</v>
      </c>
      <c r="G390" s="27">
        <v>100</v>
      </c>
      <c r="H390" s="27"/>
      <c r="I390" s="27"/>
      <c r="J390" s="27"/>
      <c r="K390" s="53">
        <v>478</v>
      </c>
      <c r="L390" s="53">
        <v>28715</v>
      </c>
      <c r="M390" s="27" t="s">
        <v>2188</v>
      </c>
      <c r="N390" s="27" t="s">
        <v>2189</v>
      </c>
      <c r="O390" s="27" t="s">
        <v>2190</v>
      </c>
      <c r="P390" s="27" t="s">
        <v>369</v>
      </c>
      <c r="Q390" s="27"/>
    </row>
    <row r="391" spans="1:17" ht="66" x14ac:dyDescent="0.25">
      <c r="A391" s="69">
        <v>377</v>
      </c>
      <c r="B391" s="72" t="s">
        <v>2194</v>
      </c>
      <c r="C391" s="27" t="s">
        <v>2185</v>
      </c>
      <c r="D391" s="100" t="s">
        <v>2195</v>
      </c>
      <c r="E391" s="27" t="s">
        <v>2187</v>
      </c>
      <c r="F391" s="33" t="s">
        <v>2196</v>
      </c>
      <c r="G391" s="27">
        <v>100</v>
      </c>
      <c r="H391" s="27"/>
      <c r="I391" s="27"/>
      <c r="J391" s="27"/>
      <c r="K391" s="53">
        <v>935.5</v>
      </c>
      <c r="L391" s="53">
        <v>979.1</v>
      </c>
      <c r="M391" s="27" t="s">
        <v>2188</v>
      </c>
      <c r="N391" s="27" t="s">
        <v>2189</v>
      </c>
      <c r="O391" s="27" t="s">
        <v>2190</v>
      </c>
      <c r="P391" s="27" t="s">
        <v>369</v>
      </c>
      <c r="Q391" s="27"/>
    </row>
    <row r="392" spans="1:17" ht="66" x14ac:dyDescent="0.25">
      <c r="A392" s="69">
        <v>378</v>
      </c>
      <c r="B392" s="72" t="s">
        <v>2197</v>
      </c>
      <c r="C392" s="27" t="s">
        <v>2185</v>
      </c>
      <c r="D392" s="100" t="s">
        <v>2198</v>
      </c>
      <c r="E392" s="27" t="s">
        <v>2187</v>
      </c>
      <c r="F392" s="33" t="s">
        <v>2199</v>
      </c>
      <c r="G392" s="27">
        <v>100</v>
      </c>
      <c r="H392" s="27"/>
      <c r="I392" s="27"/>
      <c r="J392" s="27"/>
      <c r="K392" s="53">
        <v>13.2</v>
      </c>
      <c r="L392" s="53">
        <v>51.7</v>
      </c>
      <c r="M392" s="27" t="s">
        <v>2188</v>
      </c>
      <c r="N392" s="27" t="s">
        <v>2189</v>
      </c>
      <c r="O392" s="27" t="s">
        <v>2190</v>
      </c>
      <c r="P392" s="27" t="s">
        <v>369</v>
      </c>
      <c r="Q392" s="27"/>
    </row>
    <row r="393" spans="1:17" ht="66" x14ac:dyDescent="0.25">
      <c r="A393" s="69">
        <v>379</v>
      </c>
      <c r="B393" s="72" t="s">
        <v>2200</v>
      </c>
      <c r="C393" s="27" t="s">
        <v>2185</v>
      </c>
      <c r="D393" s="100" t="s">
        <v>2201</v>
      </c>
      <c r="E393" s="27" t="s">
        <v>2187</v>
      </c>
      <c r="F393" s="33" t="s">
        <v>2202</v>
      </c>
      <c r="G393" s="27">
        <v>100</v>
      </c>
      <c r="H393" s="27"/>
      <c r="I393" s="27"/>
      <c r="J393" s="27"/>
      <c r="K393" s="53">
        <v>38.799999999999997</v>
      </c>
      <c r="L393" s="53">
        <v>44.2</v>
      </c>
      <c r="M393" s="27" t="s">
        <v>2188</v>
      </c>
      <c r="N393" s="27" t="s">
        <v>2189</v>
      </c>
      <c r="O393" s="27" t="s">
        <v>2190</v>
      </c>
      <c r="P393" s="27" t="s">
        <v>369</v>
      </c>
      <c r="Q393" s="27"/>
    </row>
    <row r="394" spans="1:17" ht="66" x14ac:dyDescent="0.25">
      <c r="A394" s="69">
        <v>380</v>
      </c>
      <c r="B394" s="72" t="s">
        <v>2203</v>
      </c>
      <c r="C394" s="27" t="s">
        <v>2185</v>
      </c>
      <c r="D394" s="100" t="s">
        <v>2204</v>
      </c>
      <c r="E394" s="27" t="s">
        <v>2187</v>
      </c>
      <c r="F394" s="33" t="s">
        <v>2205</v>
      </c>
      <c r="G394" s="27">
        <v>100</v>
      </c>
      <c r="H394" s="27"/>
      <c r="I394" s="27"/>
      <c r="J394" s="27"/>
      <c r="K394" s="53">
        <v>143.30000000000001</v>
      </c>
      <c r="L394" s="53">
        <v>5388.6</v>
      </c>
      <c r="M394" s="27" t="s">
        <v>2188</v>
      </c>
      <c r="N394" s="27" t="s">
        <v>2189</v>
      </c>
      <c r="O394" s="27" t="s">
        <v>2190</v>
      </c>
      <c r="P394" s="27" t="s">
        <v>369</v>
      </c>
      <c r="Q394" s="27"/>
    </row>
    <row r="395" spans="1:17" ht="99" x14ac:dyDescent="0.25">
      <c r="A395" s="69">
        <v>381</v>
      </c>
      <c r="B395" s="72" t="s">
        <v>2206</v>
      </c>
      <c r="C395" s="27" t="s">
        <v>2185</v>
      </c>
      <c r="D395" s="100" t="s">
        <v>2207</v>
      </c>
      <c r="E395" s="27" t="s">
        <v>2187</v>
      </c>
      <c r="F395" s="72" t="s">
        <v>2208</v>
      </c>
      <c r="G395" s="27">
        <v>100</v>
      </c>
      <c r="H395" s="27"/>
      <c r="I395" s="27"/>
      <c r="J395" s="27"/>
      <c r="K395" s="53">
        <v>6.1</v>
      </c>
      <c r="L395" s="53">
        <v>42.5</v>
      </c>
      <c r="M395" s="27" t="s">
        <v>2188</v>
      </c>
      <c r="N395" s="27" t="s">
        <v>2189</v>
      </c>
      <c r="O395" s="27" t="s">
        <v>2190</v>
      </c>
      <c r="P395" s="27" t="s">
        <v>369</v>
      </c>
      <c r="Q395" s="27"/>
    </row>
    <row r="396" spans="1:17" ht="82.5" x14ac:dyDescent="0.25">
      <c r="A396" s="69">
        <v>382</v>
      </c>
      <c r="B396" s="72" t="s">
        <v>2209</v>
      </c>
      <c r="C396" s="27" t="s">
        <v>2185</v>
      </c>
      <c r="D396" s="100" t="s">
        <v>2210</v>
      </c>
      <c r="E396" s="27" t="s">
        <v>2187</v>
      </c>
      <c r="F396" s="72" t="s">
        <v>2211</v>
      </c>
      <c r="G396" s="27">
        <v>100</v>
      </c>
      <c r="H396" s="27"/>
      <c r="I396" s="27"/>
      <c r="J396" s="27"/>
      <c r="K396" s="53">
        <v>333.5</v>
      </c>
      <c r="L396" s="53">
        <v>386.9</v>
      </c>
      <c r="M396" s="27" t="s">
        <v>2188</v>
      </c>
      <c r="N396" s="27" t="s">
        <v>2189</v>
      </c>
      <c r="O396" s="27" t="s">
        <v>2190</v>
      </c>
      <c r="P396" s="27" t="s">
        <v>369</v>
      </c>
      <c r="Q396" s="27"/>
    </row>
    <row r="397" spans="1:17" ht="99" x14ac:dyDescent="0.25">
      <c r="A397" s="69">
        <v>383</v>
      </c>
      <c r="B397" s="72" t="s">
        <v>2212</v>
      </c>
      <c r="C397" s="27" t="s">
        <v>2185</v>
      </c>
      <c r="D397" s="100" t="s">
        <v>2213</v>
      </c>
      <c r="E397" s="27" t="s">
        <v>2187</v>
      </c>
      <c r="F397" s="72" t="s">
        <v>2214</v>
      </c>
      <c r="G397" s="27">
        <v>100</v>
      </c>
      <c r="H397" s="27"/>
      <c r="I397" s="27"/>
      <c r="J397" s="27"/>
      <c r="K397" s="53">
        <v>931.6</v>
      </c>
      <c r="L397" s="53">
        <v>4808.8999999999996</v>
      </c>
      <c r="M397" s="27" t="s">
        <v>2188</v>
      </c>
      <c r="N397" s="27" t="s">
        <v>2189</v>
      </c>
      <c r="O397" s="27" t="s">
        <v>2190</v>
      </c>
      <c r="P397" s="27" t="s">
        <v>369</v>
      </c>
      <c r="Q397" s="27"/>
    </row>
    <row r="398" spans="1:17" ht="82.5" x14ac:dyDescent="0.25">
      <c r="A398" s="69">
        <v>384</v>
      </c>
      <c r="B398" s="27" t="s">
        <v>2215</v>
      </c>
      <c r="C398" s="27" t="s">
        <v>2185</v>
      </c>
      <c r="D398" s="101" t="s">
        <v>2216</v>
      </c>
      <c r="E398" s="27" t="s">
        <v>2187</v>
      </c>
      <c r="F398" s="33" t="s">
        <v>2217</v>
      </c>
      <c r="G398" s="27">
        <v>100</v>
      </c>
      <c r="H398" s="27"/>
      <c r="I398" s="27"/>
      <c r="J398" s="27"/>
      <c r="K398" s="53"/>
      <c r="L398" s="53">
        <v>2138</v>
      </c>
      <c r="M398" s="27" t="s">
        <v>2188</v>
      </c>
      <c r="N398" s="27" t="s">
        <v>2189</v>
      </c>
      <c r="O398" s="27" t="s">
        <v>2190</v>
      </c>
      <c r="P398" s="27" t="s">
        <v>369</v>
      </c>
      <c r="Q398" s="27"/>
    </row>
    <row r="399" spans="1:17" ht="82.5" x14ac:dyDescent="0.25">
      <c r="A399" s="69">
        <v>385</v>
      </c>
      <c r="B399" s="72" t="s">
        <v>2218</v>
      </c>
      <c r="C399" s="27" t="s">
        <v>2185</v>
      </c>
      <c r="D399" s="100" t="s">
        <v>2219</v>
      </c>
      <c r="E399" s="27" t="s">
        <v>2187</v>
      </c>
      <c r="F399" s="72"/>
      <c r="G399" s="27">
        <v>100</v>
      </c>
      <c r="H399" s="27"/>
      <c r="I399" s="27"/>
      <c r="J399" s="27"/>
      <c r="K399" s="53">
        <v>3</v>
      </c>
      <c r="L399" s="53">
        <v>4502.6000000000004</v>
      </c>
      <c r="M399" s="27" t="s">
        <v>2188</v>
      </c>
      <c r="N399" s="27" t="s">
        <v>2189</v>
      </c>
      <c r="O399" s="27" t="s">
        <v>2190</v>
      </c>
      <c r="P399" s="27" t="s">
        <v>369</v>
      </c>
      <c r="Q399" s="27"/>
    </row>
    <row r="400" spans="1:17" ht="66" x14ac:dyDescent="0.25">
      <c r="A400" s="69">
        <v>386</v>
      </c>
      <c r="B400" s="72" t="s">
        <v>2220</v>
      </c>
      <c r="C400" s="27" t="s">
        <v>2185</v>
      </c>
      <c r="D400" s="100" t="s">
        <v>2221</v>
      </c>
      <c r="E400" s="27" t="s">
        <v>2187</v>
      </c>
      <c r="F400" s="72"/>
      <c r="G400" s="27">
        <v>100</v>
      </c>
      <c r="H400" s="27"/>
      <c r="I400" s="27"/>
      <c r="J400" s="27"/>
      <c r="K400" s="53">
        <v>0.1</v>
      </c>
      <c r="L400" s="53">
        <v>0.1</v>
      </c>
      <c r="M400" s="27" t="s">
        <v>2188</v>
      </c>
      <c r="N400" s="27" t="s">
        <v>2189</v>
      </c>
      <c r="O400" s="27" t="s">
        <v>2190</v>
      </c>
      <c r="P400" s="27" t="s">
        <v>369</v>
      </c>
      <c r="Q400" s="27"/>
    </row>
    <row r="401" spans="1:17" ht="66" x14ac:dyDescent="0.25">
      <c r="A401" s="69">
        <v>387</v>
      </c>
      <c r="B401" s="72" t="s">
        <v>2222</v>
      </c>
      <c r="C401" s="27" t="s">
        <v>2185</v>
      </c>
      <c r="D401" s="100" t="s">
        <v>2223</v>
      </c>
      <c r="E401" s="27" t="s">
        <v>2187</v>
      </c>
      <c r="F401" s="72" t="s">
        <v>2224</v>
      </c>
      <c r="G401" s="27">
        <v>100</v>
      </c>
      <c r="H401" s="27"/>
      <c r="I401" s="27"/>
      <c r="J401" s="27"/>
      <c r="K401" s="53">
        <v>124.4</v>
      </c>
      <c r="L401" s="53">
        <v>699.8</v>
      </c>
      <c r="M401" s="27" t="s">
        <v>2188</v>
      </c>
      <c r="N401" s="27" t="s">
        <v>2189</v>
      </c>
      <c r="O401" s="27" t="s">
        <v>2190</v>
      </c>
      <c r="P401" s="27" t="s">
        <v>369</v>
      </c>
      <c r="Q401" s="27"/>
    </row>
    <row r="402" spans="1:17" ht="102" x14ac:dyDescent="0.25">
      <c r="A402" s="69">
        <v>388</v>
      </c>
      <c r="B402" s="72" t="s">
        <v>2225</v>
      </c>
      <c r="C402" s="27" t="s">
        <v>2185</v>
      </c>
      <c r="D402" s="100" t="s">
        <v>2226</v>
      </c>
      <c r="E402" s="27" t="s">
        <v>2187</v>
      </c>
      <c r="F402" s="72" t="s">
        <v>2227</v>
      </c>
      <c r="G402" s="27">
        <v>100</v>
      </c>
      <c r="H402" s="27"/>
      <c r="I402" s="27"/>
      <c r="J402" s="27"/>
      <c r="K402" s="53">
        <v>309.2</v>
      </c>
      <c r="L402" s="53">
        <v>324.7</v>
      </c>
      <c r="M402" s="27" t="s">
        <v>2188</v>
      </c>
      <c r="N402" s="27" t="s">
        <v>2189</v>
      </c>
      <c r="O402" s="27" t="s">
        <v>2190</v>
      </c>
      <c r="P402" s="27" t="s">
        <v>369</v>
      </c>
      <c r="Q402" s="27"/>
    </row>
    <row r="403" spans="1:17" ht="66" x14ac:dyDescent="0.25">
      <c r="A403" s="69">
        <v>389</v>
      </c>
      <c r="B403" s="27" t="s">
        <v>2228</v>
      </c>
      <c r="C403" s="27" t="s">
        <v>2185</v>
      </c>
      <c r="D403" s="102" t="s">
        <v>2229</v>
      </c>
      <c r="E403" s="27" t="s">
        <v>2187</v>
      </c>
      <c r="F403" s="33" t="s">
        <v>2230</v>
      </c>
      <c r="G403" s="27">
        <v>100</v>
      </c>
      <c r="H403" s="27"/>
      <c r="I403" s="27"/>
      <c r="J403" s="27"/>
      <c r="K403" s="53">
        <v>74.400000000000006</v>
      </c>
      <c r="L403" s="53">
        <v>1569.7</v>
      </c>
      <c r="M403" s="27" t="s">
        <v>2188</v>
      </c>
      <c r="N403" s="27" t="s">
        <v>2189</v>
      </c>
      <c r="O403" s="27" t="s">
        <v>2190</v>
      </c>
      <c r="P403" s="27" t="s">
        <v>369</v>
      </c>
      <c r="Q403" s="27"/>
    </row>
    <row r="404" spans="1:17" ht="66" x14ac:dyDescent="0.25">
      <c r="A404" s="69">
        <v>390</v>
      </c>
      <c r="B404" s="72" t="s">
        <v>2231</v>
      </c>
      <c r="C404" s="27" t="s">
        <v>2185</v>
      </c>
      <c r="D404" s="100" t="s">
        <v>2232</v>
      </c>
      <c r="E404" s="27" t="s">
        <v>2187</v>
      </c>
      <c r="F404" s="72" t="s">
        <v>2233</v>
      </c>
      <c r="G404" s="27">
        <v>100</v>
      </c>
      <c r="H404" s="27"/>
      <c r="I404" s="27"/>
      <c r="J404" s="27"/>
      <c r="K404" s="53">
        <v>10.8</v>
      </c>
      <c r="L404" s="53">
        <v>940.9</v>
      </c>
      <c r="M404" s="27" t="s">
        <v>2188</v>
      </c>
      <c r="N404" s="27" t="s">
        <v>2189</v>
      </c>
      <c r="O404" s="27" t="s">
        <v>2190</v>
      </c>
      <c r="P404" s="27" t="s">
        <v>369</v>
      </c>
      <c r="Q404" s="27"/>
    </row>
    <row r="405" spans="1:17" ht="66" x14ac:dyDescent="0.25">
      <c r="A405" s="69">
        <v>391</v>
      </c>
      <c r="B405" s="72" t="s">
        <v>2234</v>
      </c>
      <c r="C405" s="27" t="s">
        <v>2185</v>
      </c>
      <c r="D405" s="100" t="s">
        <v>2235</v>
      </c>
      <c r="E405" s="27" t="s">
        <v>2187</v>
      </c>
      <c r="F405" s="72" t="s">
        <v>2236</v>
      </c>
      <c r="G405" s="27">
        <v>100</v>
      </c>
      <c r="H405" s="27"/>
      <c r="I405" s="27"/>
      <c r="J405" s="27"/>
      <c r="K405" s="53">
        <v>154.4</v>
      </c>
      <c r="L405" s="53">
        <v>178.6</v>
      </c>
      <c r="M405" s="27" t="s">
        <v>2188</v>
      </c>
      <c r="N405" s="27" t="s">
        <v>2189</v>
      </c>
      <c r="O405" s="27" t="s">
        <v>2190</v>
      </c>
      <c r="P405" s="27" t="s">
        <v>369</v>
      </c>
      <c r="Q405" s="27"/>
    </row>
    <row r="406" spans="1:17" ht="66" x14ac:dyDescent="0.25">
      <c r="A406" s="69">
        <v>392</v>
      </c>
      <c r="B406" s="72" t="s">
        <v>2237</v>
      </c>
      <c r="C406" s="27" t="s">
        <v>2185</v>
      </c>
      <c r="D406" s="101" t="s">
        <v>2238</v>
      </c>
      <c r="E406" s="27" t="s">
        <v>2187</v>
      </c>
      <c r="F406" s="33" t="s">
        <v>2239</v>
      </c>
      <c r="G406" s="27">
        <v>100</v>
      </c>
      <c r="H406" s="27"/>
      <c r="I406" s="27"/>
      <c r="J406" s="27"/>
      <c r="K406" s="53">
        <v>333.4</v>
      </c>
      <c r="L406" s="53">
        <v>333.4</v>
      </c>
      <c r="M406" s="27" t="s">
        <v>2188</v>
      </c>
      <c r="N406" s="27" t="s">
        <v>2189</v>
      </c>
      <c r="O406" s="27" t="s">
        <v>2190</v>
      </c>
      <c r="P406" s="27" t="s">
        <v>369</v>
      </c>
      <c r="Q406" s="27"/>
    </row>
    <row r="407" spans="1:17" ht="82.5" x14ac:dyDescent="0.25">
      <c r="A407" s="69">
        <v>393</v>
      </c>
      <c r="B407" s="72" t="s">
        <v>2240</v>
      </c>
      <c r="C407" s="27" t="s">
        <v>2185</v>
      </c>
      <c r="D407" s="100" t="s">
        <v>2241</v>
      </c>
      <c r="E407" s="27" t="s">
        <v>2187</v>
      </c>
      <c r="F407" s="72" t="s">
        <v>2242</v>
      </c>
      <c r="G407" s="27">
        <v>100</v>
      </c>
      <c r="H407" s="27"/>
      <c r="I407" s="27"/>
      <c r="J407" s="27"/>
      <c r="K407" s="53">
        <v>287.60000000000002</v>
      </c>
      <c r="L407" s="53">
        <v>287.60000000000002</v>
      </c>
      <c r="M407" s="27" t="s">
        <v>2188</v>
      </c>
      <c r="N407" s="27" t="s">
        <v>2189</v>
      </c>
      <c r="O407" s="27" t="s">
        <v>2190</v>
      </c>
      <c r="P407" s="27" t="s">
        <v>369</v>
      </c>
      <c r="Q407" s="27"/>
    </row>
    <row r="408" spans="1:17" ht="66" x14ac:dyDescent="0.25">
      <c r="A408" s="69">
        <v>394</v>
      </c>
      <c r="B408" s="72" t="s">
        <v>2243</v>
      </c>
      <c r="C408" s="27" t="s">
        <v>2185</v>
      </c>
      <c r="D408" s="100" t="s">
        <v>2244</v>
      </c>
      <c r="E408" s="27" t="s">
        <v>2187</v>
      </c>
      <c r="F408" s="72" t="s">
        <v>2245</v>
      </c>
      <c r="G408" s="27">
        <v>100</v>
      </c>
      <c r="H408" s="27"/>
      <c r="I408" s="27"/>
      <c r="J408" s="27"/>
      <c r="K408" s="53">
        <v>589</v>
      </c>
      <c r="L408" s="53">
        <v>589</v>
      </c>
      <c r="M408" s="27" t="s">
        <v>2188</v>
      </c>
      <c r="N408" s="27" t="s">
        <v>2189</v>
      </c>
      <c r="O408" s="27" t="s">
        <v>2190</v>
      </c>
      <c r="P408" s="27" t="s">
        <v>369</v>
      </c>
      <c r="Q408" s="27"/>
    </row>
    <row r="409" spans="1:17" ht="66" x14ac:dyDescent="0.25">
      <c r="A409" s="69">
        <v>395</v>
      </c>
      <c r="B409" s="72" t="s">
        <v>2246</v>
      </c>
      <c r="C409" s="27" t="s">
        <v>2185</v>
      </c>
      <c r="D409" s="100" t="s">
        <v>2247</v>
      </c>
      <c r="E409" s="27" t="s">
        <v>2187</v>
      </c>
      <c r="F409" s="72" t="s">
        <v>2248</v>
      </c>
      <c r="G409" s="27">
        <v>100</v>
      </c>
      <c r="H409" s="27"/>
      <c r="I409" s="27"/>
      <c r="J409" s="27"/>
      <c r="K409" s="53">
        <v>13.6</v>
      </c>
      <c r="L409" s="53">
        <v>146.1</v>
      </c>
      <c r="M409" s="27" t="s">
        <v>2188</v>
      </c>
      <c r="N409" s="27" t="s">
        <v>2189</v>
      </c>
      <c r="O409" s="27" t="s">
        <v>2190</v>
      </c>
      <c r="P409" s="27" t="s">
        <v>369</v>
      </c>
      <c r="Q409" s="27"/>
    </row>
    <row r="410" spans="1:17" ht="66" x14ac:dyDescent="0.25">
      <c r="A410" s="69">
        <v>396</v>
      </c>
      <c r="B410" s="72" t="s">
        <v>2249</v>
      </c>
      <c r="C410" s="27" t="s">
        <v>2185</v>
      </c>
      <c r="D410" s="100" t="s">
        <v>2250</v>
      </c>
      <c r="E410" s="27" t="s">
        <v>2187</v>
      </c>
      <c r="F410" s="72" t="s">
        <v>2251</v>
      </c>
      <c r="G410" s="27">
        <v>100</v>
      </c>
      <c r="H410" s="27"/>
      <c r="I410" s="27"/>
      <c r="J410" s="27"/>
      <c r="K410" s="53">
        <v>207.1</v>
      </c>
      <c r="L410" s="53">
        <v>210.1</v>
      </c>
      <c r="M410" s="27" t="s">
        <v>2188</v>
      </c>
      <c r="N410" s="27" t="s">
        <v>2189</v>
      </c>
      <c r="O410" s="27" t="s">
        <v>2190</v>
      </c>
      <c r="P410" s="27" t="s">
        <v>369</v>
      </c>
      <c r="Q410" s="27"/>
    </row>
    <row r="411" spans="1:17" ht="193.5" x14ac:dyDescent="0.25">
      <c r="A411" s="69">
        <v>397</v>
      </c>
      <c r="B411" s="72" t="s">
        <v>2252</v>
      </c>
      <c r="C411" s="27" t="s">
        <v>2185</v>
      </c>
      <c r="D411" s="100" t="s">
        <v>2253</v>
      </c>
      <c r="E411" s="27" t="s">
        <v>2187</v>
      </c>
      <c r="F411" s="81" t="s">
        <v>2254</v>
      </c>
      <c r="G411" s="27">
        <v>100</v>
      </c>
      <c r="H411" s="27"/>
      <c r="I411" s="27"/>
      <c r="J411" s="27"/>
      <c r="K411" s="53">
        <v>431.4</v>
      </c>
      <c r="L411" s="53">
        <v>1266.5999999999999</v>
      </c>
      <c r="M411" s="27" t="s">
        <v>2188</v>
      </c>
      <c r="N411" s="27" t="s">
        <v>2189</v>
      </c>
      <c r="O411" s="27" t="s">
        <v>2190</v>
      </c>
      <c r="P411" s="27" t="s">
        <v>369</v>
      </c>
      <c r="Q411" s="27"/>
    </row>
    <row r="412" spans="1:17" ht="69" x14ac:dyDescent="0.25">
      <c r="A412" s="69">
        <v>398</v>
      </c>
      <c r="B412" s="72" t="s">
        <v>2255</v>
      </c>
      <c r="C412" s="27" t="s">
        <v>2185</v>
      </c>
      <c r="D412" s="100" t="s">
        <v>2256</v>
      </c>
      <c r="E412" s="27" t="s">
        <v>2187</v>
      </c>
      <c r="F412" s="72" t="s">
        <v>2257</v>
      </c>
      <c r="G412" s="27">
        <v>100</v>
      </c>
      <c r="H412" s="27"/>
      <c r="I412" s="27"/>
      <c r="J412" s="27"/>
      <c r="K412" s="53">
        <v>9.6999999999999993</v>
      </c>
      <c r="L412" s="53">
        <v>9.6999999999999993</v>
      </c>
      <c r="M412" s="27" t="s">
        <v>2188</v>
      </c>
      <c r="N412" s="27" t="s">
        <v>2189</v>
      </c>
      <c r="O412" s="27" t="s">
        <v>2190</v>
      </c>
      <c r="P412" s="27" t="s">
        <v>369</v>
      </c>
      <c r="Q412" s="27"/>
    </row>
    <row r="413" spans="1:17" ht="66" x14ac:dyDescent="0.25">
      <c r="A413" s="69">
        <v>399</v>
      </c>
      <c r="B413" s="72" t="s">
        <v>2258</v>
      </c>
      <c r="C413" s="27" t="s">
        <v>2185</v>
      </c>
      <c r="D413" s="100" t="s">
        <v>2259</v>
      </c>
      <c r="E413" s="27" t="s">
        <v>2187</v>
      </c>
      <c r="F413" s="72" t="s">
        <v>2260</v>
      </c>
      <c r="G413" s="27">
        <v>100</v>
      </c>
      <c r="H413" s="27"/>
      <c r="I413" s="27"/>
      <c r="J413" s="27"/>
      <c r="K413" s="53">
        <v>182.1</v>
      </c>
      <c r="L413" s="53">
        <v>184.2</v>
      </c>
      <c r="M413" s="27" t="s">
        <v>2188</v>
      </c>
      <c r="N413" s="27" t="s">
        <v>2189</v>
      </c>
      <c r="O413" s="27" t="s">
        <v>2190</v>
      </c>
      <c r="P413" s="27" t="s">
        <v>369</v>
      </c>
      <c r="Q413" s="27"/>
    </row>
    <row r="414" spans="1:17" ht="85.5" x14ac:dyDescent="0.25">
      <c r="A414" s="69">
        <v>400</v>
      </c>
      <c r="B414" s="72" t="s">
        <v>2261</v>
      </c>
      <c r="C414" s="27" t="s">
        <v>2185</v>
      </c>
      <c r="D414" s="102" t="s">
        <v>2262</v>
      </c>
      <c r="E414" s="27" t="s">
        <v>2187</v>
      </c>
      <c r="F414" s="72" t="s">
        <v>2263</v>
      </c>
      <c r="G414" s="27">
        <v>100</v>
      </c>
      <c r="H414" s="27"/>
      <c r="I414" s="27"/>
      <c r="J414" s="27"/>
      <c r="K414" s="53">
        <v>1885.3</v>
      </c>
      <c r="L414" s="53">
        <v>2798.3</v>
      </c>
      <c r="M414" s="27" t="s">
        <v>2188</v>
      </c>
      <c r="N414" s="27" t="s">
        <v>2189</v>
      </c>
      <c r="O414" s="27" t="s">
        <v>2190</v>
      </c>
      <c r="P414" s="27" t="s">
        <v>369</v>
      </c>
      <c r="Q414" s="27"/>
    </row>
    <row r="415" spans="1:17" ht="141" x14ac:dyDescent="0.25">
      <c r="A415" s="69">
        <v>401</v>
      </c>
      <c r="B415" s="27" t="s">
        <v>2264</v>
      </c>
      <c r="C415" s="27" t="s">
        <v>2185</v>
      </c>
      <c r="D415" s="102" t="s">
        <v>2265</v>
      </c>
      <c r="E415" s="27" t="s">
        <v>2187</v>
      </c>
      <c r="F415" s="81" t="s">
        <v>2266</v>
      </c>
      <c r="G415" s="27">
        <v>100</v>
      </c>
      <c r="H415" s="27"/>
      <c r="I415" s="27"/>
      <c r="J415" s="27"/>
      <c r="K415" s="53">
        <v>30</v>
      </c>
      <c r="L415" s="53">
        <v>2446.3000000000002</v>
      </c>
      <c r="M415" s="27" t="s">
        <v>2188</v>
      </c>
      <c r="N415" s="27" t="s">
        <v>2189</v>
      </c>
      <c r="O415" s="27" t="s">
        <v>2190</v>
      </c>
      <c r="P415" s="27" t="s">
        <v>369</v>
      </c>
      <c r="Q415" s="27"/>
    </row>
    <row r="416" spans="1:17" ht="82.5" x14ac:dyDescent="0.25">
      <c r="A416" s="69">
        <v>402</v>
      </c>
      <c r="B416" s="72" t="s">
        <v>2267</v>
      </c>
      <c r="C416" s="27" t="s">
        <v>2185</v>
      </c>
      <c r="D416" s="100" t="s">
        <v>2268</v>
      </c>
      <c r="E416" s="27" t="s">
        <v>2187</v>
      </c>
      <c r="F416" s="33" t="s">
        <v>2269</v>
      </c>
      <c r="G416" s="27">
        <v>100</v>
      </c>
      <c r="H416" s="27"/>
      <c r="I416" s="27"/>
      <c r="J416" s="27"/>
      <c r="K416" s="53">
        <v>69.900000000000006</v>
      </c>
      <c r="L416" s="53">
        <v>82</v>
      </c>
      <c r="M416" s="27" t="s">
        <v>2188</v>
      </c>
      <c r="N416" s="27" t="s">
        <v>2189</v>
      </c>
      <c r="O416" s="27" t="s">
        <v>2190</v>
      </c>
      <c r="P416" s="27" t="s">
        <v>369</v>
      </c>
      <c r="Q416" s="27"/>
    </row>
    <row r="417" spans="1:17" ht="66" x14ac:dyDescent="0.25">
      <c r="A417" s="69">
        <v>403</v>
      </c>
      <c r="B417" s="72" t="s">
        <v>2270</v>
      </c>
      <c r="C417" s="27" t="s">
        <v>2185</v>
      </c>
      <c r="D417" s="100" t="s">
        <v>2271</v>
      </c>
      <c r="E417" s="27" t="s">
        <v>2187</v>
      </c>
      <c r="F417" s="33" t="s">
        <v>2272</v>
      </c>
      <c r="G417" s="27">
        <v>100</v>
      </c>
      <c r="H417" s="27"/>
      <c r="I417" s="27"/>
      <c r="J417" s="27"/>
      <c r="K417" s="53">
        <v>3015.9</v>
      </c>
      <c r="L417" s="53">
        <v>3015.9</v>
      </c>
      <c r="M417" s="27" t="s">
        <v>2188</v>
      </c>
      <c r="N417" s="27" t="s">
        <v>2189</v>
      </c>
      <c r="O417" s="27" t="s">
        <v>2190</v>
      </c>
      <c r="P417" s="27" t="s">
        <v>369</v>
      </c>
      <c r="Q417" s="27"/>
    </row>
    <row r="418" spans="1:17" ht="132" x14ac:dyDescent="0.25">
      <c r="A418" s="69">
        <v>404</v>
      </c>
      <c r="B418" s="72" t="s">
        <v>2273</v>
      </c>
      <c r="C418" s="27" t="s">
        <v>2185</v>
      </c>
      <c r="D418" s="100" t="s">
        <v>2274</v>
      </c>
      <c r="E418" s="27" t="s">
        <v>2187</v>
      </c>
      <c r="F418" s="81" t="s">
        <v>2275</v>
      </c>
      <c r="G418" s="27">
        <v>100</v>
      </c>
      <c r="H418" s="27"/>
      <c r="I418" s="27"/>
      <c r="J418" s="27"/>
      <c r="K418" s="53">
        <v>294.8</v>
      </c>
      <c r="L418" s="53">
        <v>294.8</v>
      </c>
      <c r="M418" s="27" t="s">
        <v>2188</v>
      </c>
      <c r="N418" s="27" t="s">
        <v>2189</v>
      </c>
      <c r="O418" s="27" t="s">
        <v>2190</v>
      </c>
      <c r="P418" s="27" t="s">
        <v>369</v>
      </c>
      <c r="Q418" s="27"/>
    </row>
    <row r="419" spans="1:17" ht="82.5" x14ac:dyDescent="0.25">
      <c r="A419" s="69">
        <v>405</v>
      </c>
      <c r="B419" s="72" t="s">
        <v>2276</v>
      </c>
      <c r="C419" s="27" t="s">
        <v>2185</v>
      </c>
      <c r="D419" s="100" t="s">
        <v>2277</v>
      </c>
      <c r="E419" s="27" t="s">
        <v>2187</v>
      </c>
      <c r="F419" s="33" t="s">
        <v>2278</v>
      </c>
      <c r="G419" s="27">
        <v>100</v>
      </c>
      <c r="H419" s="27"/>
      <c r="I419" s="27"/>
      <c r="J419" s="27"/>
      <c r="K419" s="53">
        <v>32.1</v>
      </c>
      <c r="L419" s="53">
        <v>50.7</v>
      </c>
      <c r="M419" s="27" t="s">
        <v>2188</v>
      </c>
      <c r="N419" s="27" t="s">
        <v>2189</v>
      </c>
      <c r="O419" s="27" t="s">
        <v>2190</v>
      </c>
      <c r="P419" s="27" t="s">
        <v>369</v>
      </c>
      <c r="Q419" s="27"/>
    </row>
    <row r="420" spans="1:17" ht="66" x14ac:dyDescent="0.25">
      <c r="A420" s="69">
        <v>406</v>
      </c>
      <c r="B420" s="72" t="s">
        <v>2279</v>
      </c>
      <c r="C420" s="27" t="s">
        <v>2185</v>
      </c>
      <c r="D420" s="100" t="s">
        <v>2280</v>
      </c>
      <c r="E420" s="27" t="s">
        <v>2187</v>
      </c>
      <c r="F420" s="72" t="s">
        <v>2281</v>
      </c>
      <c r="G420" s="27">
        <v>100</v>
      </c>
      <c r="H420" s="27"/>
      <c r="I420" s="27"/>
      <c r="J420" s="27"/>
      <c r="K420" s="53">
        <v>11.9</v>
      </c>
      <c r="L420" s="53">
        <v>11.9</v>
      </c>
      <c r="M420" s="27" t="s">
        <v>2188</v>
      </c>
      <c r="N420" s="27" t="s">
        <v>2189</v>
      </c>
      <c r="O420" s="27" t="s">
        <v>2190</v>
      </c>
      <c r="P420" s="27" t="s">
        <v>369</v>
      </c>
      <c r="Q420" s="27"/>
    </row>
    <row r="421" spans="1:17" ht="148.5" x14ac:dyDescent="0.25">
      <c r="A421" s="69">
        <v>407</v>
      </c>
      <c r="B421" s="81" t="s">
        <v>2282</v>
      </c>
      <c r="C421" s="27" t="s">
        <v>2185</v>
      </c>
      <c r="D421" s="100" t="s">
        <v>2283</v>
      </c>
      <c r="E421" s="27" t="s">
        <v>2187</v>
      </c>
      <c r="F421" s="72"/>
      <c r="G421" s="27">
        <v>100</v>
      </c>
      <c r="H421" s="27"/>
      <c r="I421" s="27"/>
      <c r="J421" s="27"/>
      <c r="K421" s="53">
        <v>737</v>
      </c>
      <c r="L421" s="53">
        <v>3460.3</v>
      </c>
      <c r="M421" s="27" t="s">
        <v>2188</v>
      </c>
      <c r="N421" s="27" t="s">
        <v>2189</v>
      </c>
      <c r="O421" s="27" t="s">
        <v>2190</v>
      </c>
      <c r="P421" s="27" t="s">
        <v>369</v>
      </c>
      <c r="Q421" s="27"/>
    </row>
    <row r="422" spans="1:17" ht="82.5" x14ac:dyDescent="0.25">
      <c r="A422" s="69">
        <v>408</v>
      </c>
      <c r="B422" s="72" t="s">
        <v>2284</v>
      </c>
      <c r="C422" s="27" t="s">
        <v>2185</v>
      </c>
      <c r="D422" s="100" t="s">
        <v>2285</v>
      </c>
      <c r="E422" s="27" t="s">
        <v>2187</v>
      </c>
      <c r="F422" s="72" t="s">
        <v>2286</v>
      </c>
      <c r="G422" s="27">
        <v>100</v>
      </c>
      <c r="H422" s="27"/>
      <c r="I422" s="27"/>
      <c r="J422" s="27"/>
      <c r="K422" s="53">
        <v>664.8</v>
      </c>
      <c r="L422" s="53">
        <v>656.8</v>
      </c>
      <c r="M422" s="27" t="s">
        <v>2188</v>
      </c>
      <c r="N422" s="27" t="s">
        <v>2189</v>
      </c>
      <c r="O422" s="27" t="s">
        <v>2190</v>
      </c>
      <c r="P422" s="27" t="s">
        <v>369</v>
      </c>
      <c r="Q422" s="27"/>
    </row>
    <row r="423" spans="1:17" ht="66" x14ac:dyDescent="0.25">
      <c r="A423" s="69">
        <v>409</v>
      </c>
      <c r="B423" s="72" t="s">
        <v>2287</v>
      </c>
      <c r="C423" s="27" t="s">
        <v>2185</v>
      </c>
      <c r="D423" s="100" t="s">
        <v>2288</v>
      </c>
      <c r="E423" s="27" t="s">
        <v>2187</v>
      </c>
      <c r="F423" s="72" t="s">
        <v>2289</v>
      </c>
      <c r="G423" s="27">
        <v>100</v>
      </c>
      <c r="H423" s="27"/>
      <c r="I423" s="27"/>
      <c r="J423" s="27"/>
      <c r="K423" s="53">
        <v>250</v>
      </c>
      <c r="L423" s="53">
        <v>251</v>
      </c>
      <c r="M423" s="27" t="s">
        <v>2188</v>
      </c>
      <c r="N423" s="27" t="s">
        <v>2189</v>
      </c>
      <c r="O423" s="27" t="s">
        <v>2190</v>
      </c>
      <c r="P423" s="27" t="s">
        <v>369</v>
      </c>
      <c r="Q423" s="27"/>
    </row>
    <row r="424" spans="1:17" ht="115.5" x14ac:dyDescent="0.25">
      <c r="A424" s="69">
        <v>410</v>
      </c>
      <c r="B424" s="72" t="s">
        <v>2290</v>
      </c>
      <c r="C424" s="27" t="s">
        <v>2185</v>
      </c>
      <c r="D424" s="100" t="s">
        <v>2291</v>
      </c>
      <c r="E424" s="27" t="s">
        <v>2187</v>
      </c>
      <c r="F424" s="72" t="s">
        <v>2292</v>
      </c>
      <c r="G424" s="27">
        <v>100</v>
      </c>
      <c r="H424" s="27"/>
      <c r="I424" s="27"/>
      <c r="J424" s="27"/>
      <c r="K424" s="53">
        <v>1635.4</v>
      </c>
      <c r="L424" s="53">
        <v>1640.7</v>
      </c>
      <c r="M424" s="27" t="s">
        <v>2188</v>
      </c>
      <c r="N424" s="27" t="s">
        <v>2189</v>
      </c>
      <c r="O424" s="27" t="s">
        <v>2190</v>
      </c>
      <c r="P424" s="27" t="s">
        <v>369</v>
      </c>
      <c r="Q424" s="27"/>
    </row>
    <row r="425" spans="1:17" ht="66" x14ac:dyDescent="0.25">
      <c r="A425" s="69">
        <v>411</v>
      </c>
      <c r="B425" s="81" t="s">
        <v>2293</v>
      </c>
      <c r="C425" s="33" t="s">
        <v>2185</v>
      </c>
      <c r="D425" s="100" t="s">
        <v>2294</v>
      </c>
      <c r="E425" s="27" t="s">
        <v>2187</v>
      </c>
      <c r="F425" s="81" t="s">
        <v>2295</v>
      </c>
      <c r="G425" s="27">
        <v>100</v>
      </c>
      <c r="H425" s="27"/>
      <c r="I425" s="27"/>
      <c r="J425" s="27"/>
      <c r="K425" s="53">
        <v>566.6</v>
      </c>
      <c r="L425" s="53">
        <v>596.6</v>
      </c>
      <c r="M425" s="27" t="s">
        <v>2188</v>
      </c>
      <c r="N425" s="27" t="s">
        <v>2189</v>
      </c>
      <c r="O425" s="27" t="s">
        <v>2190</v>
      </c>
      <c r="P425" s="27" t="s">
        <v>369</v>
      </c>
      <c r="Q425" s="27"/>
    </row>
    <row r="426" spans="1:17" ht="66" x14ac:dyDescent="0.25">
      <c r="A426" s="69">
        <v>412</v>
      </c>
      <c r="B426" s="72" t="s">
        <v>2296</v>
      </c>
      <c r="C426" s="27" t="s">
        <v>2185</v>
      </c>
      <c r="D426" s="100" t="s">
        <v>2297</v>
      </c>
      <c r="E426" s="27" t="s">
        <v>2187</v>
      </c>
      <c r="F426" s="72" t="s">
        <v>2298</v>
      </c>
      <c r="G426" s="27">
        <v>100</v>
      </c>
      <c r="H426" s="27"/>
      <c r="I426" s="27"/>
      <c r="J426" s="27"/>
      <c r="K426" s="53">
        <v>69.8</v>
      </c>
      <c r="L426" s="53">
        <v>1475.6</v>
      </c>
      <c r="M426" s="27" t="s">
        <v>2188</v>
      </c>
      <c r="N426" s="27" t="s">
        <v>2189</v>
      </c>
      <c r="O426" s="27" t="s">
        <v>2190</v>
      </c>
      <c r="P426" s="27" t="s">
        <v>369</v>
      </c>
      <c r="Q426" s="27"/>
    </row>
    <row r="427" spans="1:17" ht="66" x14ac:dyDescent="0.25">
      <c r="A427" s="69">
        <v>413</v>
      </c>
      <c r="B427" s="72" t="s">
        <v>2299</v>
      </c>
      <c r="C427" s="27" t="s">
        <v>2185</v>
      </c>
      <c r="D427" s="100" t="s">
        <v>2300</v>
      </c>
      <c r="E427" s="27" t="s">
        <v>2187</v>
      </c>
      <c r="F427" s="72"/>
      <c r="G427" s="27">
        <v>100</v>
      </c>
      <c r="H427" s="27"/>
      <c r="I427" s="27"/>
      <c r="J427" s="27"/>
      <c r="K427" s="53">
        <v>230.2</v>
      </c>
      <c r="L427" s="53">
        <v>1572.4</v>
      </c>
      <c r="M427" s="27" t="s">
        <v>2188</v>
      </c>
      <c r="N427" s="27" t="s">
        <v>2189</v>
      </c>
      <c r="O427" s="27" t="s">
        <v>2190</v>
      </c>
      <c r="P427" s="27" t="s">
        <v>369</v>
      </c>
      <c r="Q427" s="27"/>
    </row>
    <row r="428" spans="1:17" ht="66" x14ac:dyDescent="0.25">
      <c r="A428" s="69">
        <v>414</v>
      </c>
      <c r="B428" s="72" t="s">
        <v>2301</v>
      </c>
      <c r="C428" s="27" t="s">
        <v>2185</v>
      </c>
      <c r="D428" s="100" t="s">
        <v>2302</v>
      </c>
      <c r="E428" s="27" t="s">
        <v>2187</v>
      </c>
      <c r="F428" s="72"/>
      <c r="G428" s="27">
        <v>100</v>
      </c>
      <c r="H428" s="27"/>
      <c r="I428" s="27"/>
      <c r="J428" s="27"/>
      <c r="K428" s="53">
        <v>116.5</v>
      </c>
      <c r="L428" s="53">
        <v>3926.7</v>
      </c>
      <c r="M428" s="27" t="s">
        <v>2188</v>
      </c>
      <c r="N428" s="27" t="s">
        <v>2189</v>
      </c>
      <c r="O428" s="27" t="s">
        <v>2190</v>
      </c>
      <c r="P428" s="27" t="s">
        <v>369</v>
      </c>
      <c r="Q428" s="27"/>
    </row>
    <row r="429" spans="1:17" ht="66" x14ac:dyDescent="0.25">
      <c r="A429" s="69">
        <v>415</v>
      </c>
      <c r="B429" s="72" t="s">
        <v>2303</v>
      </c>
      <c r="C429" s="27" t="s">
        <v>2185</v>
      </c>
      <c r="D429" s="100" t="s">
        <v>2304</v>
      </c>
      <c r="E429" s="27" t="s">
        <v>2187</v>
      </c>
      <c r="F429" s="72"/>
      <c r="G429" s="27">
        <v>100</v>
      </c>
      <c r="H429" s="27"/>
      <c r="I429" s="27"/>
      <c r="J429" s="27"/>
      <c r="K429" s="53">
        <v>163.80000000000001</v>
      </c>
      <c r="L429" s="53">
        <v>164.8</v>
      </c>
      <c r="M429" s="27" t="s">
        <v>2188</v>
      </c>
      <c r="N429" s="27" t="s">
        <v>2189</v>
      </c>
      <c r="O429" s="27" t="s">
        <v>2190</v>
      </c>
      <c r="P429" s="27" t="s">
        <v>369</v>
      </c>
      <c r="Q429" s="27"/>
    </row>
    <row r="430" spans="1:17" ht="82.5" x14ac:dyDescent="0.25">
      <c r="A430" s="69">
        <v>416</v>
      </c>
      <c r="B430" s="72" t="s">
        <v>2305</v>
      </c>
      <c r="C430" s="27" t="s">
        <v>2185</v>
      </c>
      <c r="D430" s="100" t="s">
        <v>2306</v>
      </c>
      <c r="E430" s="27" t="s">
        <v>2187</v>
      </c>
      <c r="F430" s="33" t="s">
        <v>2307</v>
      </c>
      <c r="G430" s="27">
        <v>100</v>
      </c>
      <c r="H430" s="27"/>
      <c r="I430" s="27"/>
      <c r="J430" s="27"/>
      <c r="K430" s="53">
        <v>323.89999999999998</v>
      </c>
      <c r="L430" s="53">
        <v>6201.1</v>
      </c>
      <c r="M430" s="27" t="s">
        <v>2188</v>
      </c>
      <c r="N430" s="27" t="s">
        <v>2189</v>
      </c>
      <c r="O430" s="27" t="s">
        <v>2190</v>
      </c>
      <c r="P430" s="27" t="s">
        <v>369</v>
      </c>
      <c r="Q430" s="27"/>
    </row>
    <row r="431" spans="1:17" ht="82.5" x14ac:dyDescent="0.25">
      <c r="A431" s="69">
        <v>417</v>
      </c>
      <c r="B431" s="72" t="s">
        <v>2308</v>
      </c>
      <c r="C431" s="27" t="s">
        <v>2185</v>
      </c>
      <c r="D431" s="100" t="s">
        <v>2309</v>
      </c>
      <c r="E431" s="27" t="s">
        <v>2187</v>
      </c>
      <c r="F431" s="72"/>
      <c r="G431" s="27">
        <v>100</v>
      </c>
      <c r="H431" s="27"/>
      <c r="I431" s="27"/>
      <c r="J431" s="27"/>
      <c r="K431" s="53">
        <v>161.30000000000001</v>
      </c>
      <c r="L431" s="53">
        <v>167.7</v>
      </c>
      <c r="M431" s="27" t="s">
        <v>2188</v>
      </c>
      <c r="N431" s="27" t="s">
        <v>2189</v>
      </c>
      <c r="O431" s="27" t="s">
        <v>2190</v>
      </c>
      <c r="P431" s="27" t="s">
        <v>369</v>
      </c>
      <c r="Q431" s="27"/>
    </row>
    <row r="432" spans="1:17" ht="82.5" x14ac:dyDescent="0.25">
      <c r="A432" s="69">
        <v>418</v>
      </c>
      <c r="B432" s="72" t="s">
        <v>2310</v>
      </c>
      <c r="C432" s="27" t="s">
        <v>2185</v>
      </c>
      <c r="D432" s="100" t="s">
        <v>2311</v>
      </c>
      <c r="E432" s="27" t="s">
        <v>2187</v>
      </c>
      <c r="F432" s="72"/>
      <c r="G432" s="27">
        <v>100</v>
      </c>
      <c r="H432" s="27"/>
      <c r="I432" s="27"/>
      <c r="J432" s="27"/>
      <c r="K432" s="53">
        <v>163.1</v>
      </c>
      <c r="L432" s="53">
        <v>170.1</v>
      </c>
      <c r="M432" s="27" t="s">
        <v>2188</v>
      </c>
      <c r="N432" s="27" t="s">
        <v>2189</v>
      </c>
      <c r="O432" s="27" t="s">
        <v>2190</v>
      </c>
      <c r="P432" s="27" t="s">
        <v>369</v>
      </c>
      <c r="Q432" s="27"/>
    </row>
    <row r="433" spans="1:17" ht="66" x14ac:dyDescent="0.25">
      <c r="A433" s="69">
        <v>419</v>
      </c>
      <c r="B433" s="72" t="s">
        <v>2312</v>
      </c>
      <c r="C433" s="27" t="s">
        <v>2185</v>
      </c>
      <c r="D433" s="100" t="s">
        <v>2313</v>
      </c>
      <c r="E433" s="27" t="s">
        <v>2187</v>
      </c>
      <c r="F433" s="72" t="s">
        <v>2314</v>
      </c>
      <c r="G433" s="27">
        <v>100</v>
      </c>
      <c r="H433" s="27"/>
      <c r="I433" s="27"/>
      <c r="J433" s="27"/>
      <c r="K433" s="53">
        <v>715.1</v>
      </c>
      <c r="L433" s="53">
        <v>726</v>
      </c>
      <c r="M433" s="27" t="s">
        <v>2188</v>
      </c>
      <c r="N433" s="27" t="s">
        <v>2189</v>
      </c>
      <c r="O433" s="27" t="s">
        <v>2190</v>
      </c>
      <c r="P433" s="27" t="s">
        <v>369</v>
      </c>
      <c r="Q433" s="27"/>
    </row>
    <row r="434" spans="1:17" ht="66" x14ac:dyDescent="0.25">
      <c r="A434" s="69">
        <v>420</v>
      </c>
      <c r="B434" s="72" t="s">
        <v>2315</v>
      </c>
      <c r="C434" s="27" t="s">
        <v>2185</v>
      </c>
      <c r="D434" s="100" t="s">
        <v>2316</v>
      </c>
      <c r="E434" s="27" t="s">
        <v>2187</v>
      </c>
      <c r="F434" s="72" t="s">
        <v>2314</v>
      </c>
      <c r="G434" s="27">
        <v>100</v>
      </c>
      <c r="H434" s="27"/>
      <c r="I434" s="27"/>
      <c r="J434" s="27"/>
      <c r="K434" s="53">
        <v>653.9</v>
      </c>
      <c r="L434" s="53">
        <v>657.4</v>
      </c>
      <c r="M434" s="27" t="s">
        <v>2188</v>
      </c>
      <c r="N434" s="27" t="s">
        <v>2189</v>
      </c>
      <c r="O434" s="27" t="s">
        <v>2190</v>
      </c>
      <c r="P434" s="27" t="s">
        <v>369</v>
      </c>
      <c r="Q434" s="27"/>
    </row>
    <row r="435" spans="1:17" ht="66" x14ac:dyDescent="0.25">
      <c r="A435" s="69">
        <v>421</v>
      </c>
      <c r="B435" s="72" t="s">
        <v>2317</v>
      </c>
      <c r="C435" s="27" t="s">
        <v>2185</v>
      </c>
      <c r="D435" s="100" t="s">
        <v>2318</v>
      </c>
      <c r="E435" s="27" t="s">
        <v>2187</v>
      </c>
      <c r="F435" s="72" t="s">
        <v>2314</v>
      </c>
      <c r="G435" s="27">
        <v>100</v>
      </c>
      <c r="H435" s="27"/>
      <c r="I435" s="27"/>
      <c r="J435" s="27"/>
      <c r="K435" s="53">
        <v>487.5</v>
      </c>
      <c r="L435" s="53">
        <v>498.2</v>
      </c>
      <c r="M435" s="27" t="s">
        <v>2188</v>
      </c>
      <c r="N435" s="27" t="s">
        <v>2189</v>
      </c>
      <c r="O435" s="27" t="s">
        <v>2190</v>
      </c>
      <c r="P435" s="27" t="s">
        <v>369</v>
      </c>
      <c r="Q435" s="27"/>
    </row>
    <row r="436" spans="1:17" ht="82.5" x14ac:dyDescent="0.25">
      <c r="A436" s="69">
        <v>422</v>
      </c>
      <c r="B436" s="72" t="s">
        <v>2319</v>
      </c>
      <c r="C436" s="27" t="s">
        <v>2185</v>
      </c>
      <c r="D436" s="100" t="s">
        <v>2320</v>
      </c>
      <c r="E436" s="27" t="s">
        <v>2187</v>
      </c>
      <c r="F436" s="72"/>
      <c r="G436" s="27">
        <v>100</v>
      </c>
      <c r="H436" s="27"/>
      <c r="I436" s="27"/>
      <c r="J436" s="27"/>
      <c r="K436" s="53">
        <v>211.8</v>
      </c>
      <c r="L436" s="53">
        <v>214.4</v>
      </c>
      <c r="M436" s="27" t="s">
        <v>2188</v>
      </c>
      <c r="N436" s="27" t="s">
        <v>2189</v>
      </c>
      <c r="O436" s="27" t="s">
        <v>2190</v>
      </c>
      <c r="P436" s="27" t="s">
        <v>369</v>
      </c>
      <c r="Q436" s="27"/>
    </row>
    <row r="437" spans="1:17" ht="82.5" x14ac:dyDescent="0.25">
      <c r="A437" s="69">
        <v>423</v>
      </c>
      <c r="B437" s="72" t="s">
        <v>2321</v>
      </c>
      <c r="C437" s="27" t="s">
        <v>2185</v>
      </c>
      <c r="D437" s="100" t="s">
        <v>2322</v>
      </c>
      <c r="E437" s="27" t="s">
        <v>2187</v>
      </c>
      <c r="F437" s="72" t="s">
        <v>2323</v>
      </c>
      <c r="G437" s="27">
        <v>100</v>
      </c>
      <c r="H437" s="27"/>
      <c r="I437" s="27"/>
      <c r="J437" s="27"/>
      <c r="K437" s="53">
        <v>7.6</v>
      </c>
      <c r="L437" s="53">
        <v>8409.2999999999993</v>
      </c>
      <c r="M437" s="27" t="s">
        <v>2188</v>
      </c>
      <c r="N437" s="27" t="s">
        <v>2189</v>
      </c>
      <c r="O437" s="27" t="s">
        <v>2190</v>
      </c>
      <c r="P437" s="27" t="s">
        <v>369</v>
      </c>
      <c r="Q437" s="27"/>
    </row>
    <row r="438" spans="1:17" ht="66" x14ac:dyDescent="0.25">
      <c r="A438" s="69">
        <v>424</v>
      </c>
      <c r="B438" s="27" t="s">
        <v>2324</v>
      </c>
      <c r="C438" s="27" t="s">
        <v>2185</v>
      </c>
      <c r="D438" s="102" t="s">
        <v>2325</v>
      </c>
      <c r="E438" s="27" t="s">
        <v>2187</v>
      </c>
      <c r="F438" s="33" t="s">
        <v>2326</v>
      </c>
      <c r="G438" s="27">
        <v>100</v>
      </c>
      <c r="H438" s="27"/>
      <c r="I438" s="27"/>
      <c r="J438" s="27"/>
      <c r="K438" s="53">
        <v>30.1</v>
      </c>
      <c r="L438" s="53">
        <v>2008.8</v>
      </c>
      <c r="M438" s="27" t="s">
        <v>2188</v>
      </c>
      <c r="N438" s="27" t="s">
        <v>2189</v>
      </c>
      <c r="O438" s="27" t="s">
        <v>2190</v>
      </c>
      <c r="P438" s="27" t="s">
        <v>369</v>
      </c>
      <c r="Q438" s="27"/>
    </row>
    <row r="439" spans="1:17" ht="66" x14ac:dyDescent="0.25">
      <c r="A439" s="69">
        <v>425</v>
      </c>
      <c r="B439" s="72" t="s">
        <v>2327</v>
      </c>
      <c r="C439" s="27" t="s">
        <v>2185</v>
      </c>
      <c r="D439" s="100" t="s">
        <v>2328</v>
      </c>
      <c r="E439" s="27" t="s">
        <v>2187</v>
      </c>
      <c r="F439" s="33" t="s">
        <v>2329</v>
      </c>
      <c r="G439" s="27">
        <v>100</v>
      </c>
      <c r="H439" s="27"/>
      <c r="I439" s="27"/>
      <c r="J439" s="27"/>
      <c r="K439" s="53">
        <v>143.6</v>
      </c>
      <c r="L439" s="53">
        <v>6470.8</v>
      </c>
      <c r="M439" s="27" t="s">
        <v>2188</v>
      </c>
      <c r="N439" s="27" t="s">
        <v>2189</v>
      </c>
      <c r="O439" s="27" t="s">
        <v>2190</v>
      </c>
      <c r="P439" s="27" t="s">
        <v>369</v>
      </c>
      <c r="Q439" s="27"/>
    </row>
    <row r="440" spans="1:17" ht="66" x14ac:dyDescent="0.25">
      <c r="A440" s="69">
        <v>426</v>
      </c>
      <c r="B440" s="72" t="s">
        <v>2330</v>
      </c>
      <c r="C440" s="27" t="s">
        <v>2185</v>
      </c>
      <c r="D440" s="100" t="s">
        <v>2328</v>
      </c>
      <c r="E440" s="27" t="s">
        <v>2187</v>
      </c>
      <c r="F440" s="72"/>
      <c r="G440" s="27">
        <v>100</v>
      </c>
      <c r="H440" s="27"/>
      <c r="I440" s="27"/>
      <c r="J440" s="27"/>
      <c r="K440" s="53">
        <v>84.9</v>
      </c>
      <c r="L440" s="53">
        <v>53.3</v>
      </c>
      <c r="M440" s="27" t="s">
        <v>2188</v>
      </c>
      <c r="N440" s="27" t="s">
        <v>2189</v>
      </c>
      <c r="O440" s="27" t="s">
        <v>2190</v>
      </c>
      <c r="P440" s="27" t="s">
        <v>369</v>
      </c>
      <c r="Q440" s="27"/>
    </row>
    <row r="441" spans="1:17" ht="82.5" x14ac:dyDescent="0.25">
      <c r="A441" s="69">
        <v>427</v>
      </c>
      <c r="B441" s="72" t="s">
        <v>2331</v>
      </c>
      <c r="C441" s="27" t="s">
        <v>2185</v>
      </c>
      <c r="D441" s="100" t="s">
        <v>2332</v>
      </c>
      <c r="E441" s="27" t="s">
        <v>2187</v>
      </c>
      <c r="F441" s="72" t="s">
        <v>2333</v>
      </c>
      <c r="G441" s="27">
        <v>100</v>
      </c>
      <c r="H441" s="27"/>
      <c r="I441" s="27"/>
      <c r="J441" s="27"/>
      <c r="K441" s="53">
        <v>405.8</v>
      </c>
      <c r="L441" s="53">
        <v>349.9</v>
      </c>
      <c r="M441" s="27" t="s">
        <v>2188</v>
      </c>
      <c r="N441" s="27" t="s">
        <v>2189</v>
      </c>
      <c r="O441" s="27" t="s">
        <v>2190</v>
      </c>
      <c r="P441" s="27" t="s">
        <v>369</v>
      </c>
      <c r="Q441" s="27"/>
    </row>
    <row r="442" spans="1:17" ht="66" x14ac:dyDescent="0.25">
      <c r="A442" s="69">
        <v>428</v>
      </c>
      <c r="B442" s="33" t="s">
        <v>2334</v>
      </c>
      <c r="C442" s="27" t="s">
        <v>2335</v>
      </c>
      <c r="D442" s="101" t="s">
        <v>2238</v>
      </c>
      <c r="E442" s="27" t="s">
        <v>2187</v>
      </c>
      <c r="F442" s="27" t="s">
        <v>2336</v>
      </c>
      <c r="G442" s="27">
        <v>100</v>
      </c>
      <c r="H442" s="27"/>
      <c r="I442" s="27"/>
      <c r="J442" s="27"/>
      <c r="K442" s="53">
        <v>492.9</v>
      </c>
      <c r="L442" s="53">
        <v>15182.9</v>
      </c>
      <c r="M442" s="27" t="s">
        <v>2188</v>
      </c>
      <c r="N442" s="27" t="s">
        <v>2189</v>
      </c>
      <c r="O442" s="27" t="s">
        <v>2190</v>
      </c>
      <c r="P442" s="27" t="s">
        <v>369</v>
      </c>
      <c r="Q442" s="27"/>
    </row>
    <row r="443" spans="1:17" ht="165" x14ac:dyDescent="0.25">
      <c r="A443" s="69">
        <v>429</v>
      </c>
      <c r="B443" s="27" t="s">
        <v>2337</v>
      </c>
      <c r="C443" s="29" t="s">
        <v>15</v>
      </c>
      <c r="D443" s="29">
        <v>77303</v>
      </c>
      <c r="E443" s="27" t="s">
        <v>2338</v>
      </c>
      <c r="F443" s="27" t="s">
        <v>2339</v>
      </c>
      <c r="G443" s="27">
        <v>0.4</v>
      </c>
      <c r="H443" s="27">
        <v>0.2</v>
      </c>
      <c r="I443" s="27">
        <v>0.2</v>
      </c>
      <c r="J443" s="27"/>
      <c r="K443" s="27" t="s">
        <v>2340</v>
      </c>
      <c r="L443" s="29" t="s">
        <v>2340</v>
      </c>
      <c r="M443" s="29" t="s">
        <v>2341</v>
      </c>
      <c r="N443" s="27" t="s">
        <v>2342</v>
      </c>
      <c r="O443" s="27" t="s">
        <v>2343</v>
      </c>
      <c r="P443" s="29" t="s">
        <v>83</v>
      </c>
      <c r="Q443" s="27" t="s">
        <v>2344</v>
      </c>
    </row>
    <row r="444" spans="1:17" ht="247.5" x14ac:dyDescent="0.25">
      <c r="A444" s="69">
        <v>430</v>
      </c>
      <c r="B444" s="29" t="s">
        <v>2345</v>
      </c>
      <c r="C444" s="29" t="s">
        <v>15</v>
      </c>
      <c r="D444" s="29">
        <v>129080</v>
      </c>
      <c r="E444" s="27" t="s">
        <v>2346</v>
      </c>
      <c r="F444" s="27" t="s">
        <v>2339</v>
      </c>
      <c r="G444" s="27">
        <v>0.8</v>
      </c>
      <c r="H444" s="27">
        <v>0.3</v>
      </c>
      <c r="I444" s="27">
        <v>0.3</v>
      </c>
      <c r="J444" s="27"/>
      <c r="K444" s="27" t="s">
        <v>2340</v>
      </c>
      <c r="L444" s="29" t="s">
        <v>2340</v>
      </c>
      <c r="M444" s="27" t="s">
        <v>2347</v>
      </c>
      <c r="N444" s="27" t="s">
        <v>2348</v>
      </c>
      <c r="O444" s="27" t="s">
        <v>2343</v>
      </c>
      <c r="P444" s="27" t="s">
        <v>83</v>
      </c>
      <c r="Q444" s="27" t="s">
        <v>2349</v>
      </c>
    </row>
    <row r="445" spans="1:17" ht="198" x14ac:dyDescent="0.25">
      <c r="A445" s="69">
        <v>431</v>
      </c>
      <c r="B445" s="29" t="s">
        <v>2350</v>
      </c>
      <c r="C445" s="29" t="s">
        <v>15</v>
      </c>
      <c r="D445" s="29">
        <v>103583</v>
      </c>
      <c r="E445" s="27" t="s">
        <v>2351</v>
      </c>
      <c r="F445" s="27" t="s">
        <v>2352</v>
      </c>
      <c r="G445" s="27">
        <v>1.6</v>
      </c>
      <c r="H445" s="27">
        <v>0.5</v>
      </c>
      <c r="I445" s="27">
        <v>0.5</v>
      </c>
      <c r="J445" s="27"/>
      <c r="K445" s="29" t="s">
        <v>2340</v>
      </c>
      <c r="L445" s="29" t="s">
        <v>2340</v>
      </c>
      <c r="M445" s="27" t="s">
        <v>2353</v>
      </c>
      <c r="N445" s="27" t="s">
        <v>2354</v>
      </c>
      <c r="O445" s="27" t="s">
        <v>2343</v>
      </c>
      <c r="P445" s="27" t="s">
        <v>83</v>
      </c>
      <c r="Q445" s="27" t="s">
        <v>2355</v>
      </c>
    </row>
    <row r="446" spans="1:17" ht="49.5" x14ac:dyDescent="0.25">
      <c r="A446" s="69">
        <v>432</v>
      </c>
      <c r="B446" s="27" t="s">
        <v>2356</v>
      </c>
      <c r="C446" s="27" t="s">
        <v>2357</v>
      </c>
      <c r="D446" s="27">
        <v>53175</v>
      </c>
      <c r="E446" s="27" t="s">
        <v>2358</v>
      </c>
      <c r="F446" s="27" t="s">
        <v>2359</v>
      </c>
      <c r="G446" s="27">
        <f>-G455</f>
        <v>-100</v>
      </c>
      <c r="H446" s="27">
        <v>0.2</v>
      </c>
      <c r="I446" s="27">
        <v>0.2</v>
      </c>
      <c r="J446" s="27"/>
      <c r="K446" s="29" t="s">
        <v>2340</v>
      </c>
      <c r="L446" s="29" t="s">
        <v>2340</v>
      </c>
      <c r="M446" s="27" t="s">
        <v>2360</v>
      </c>
      <c r="N446" s="27" t="s">
        <v>2361</v>
      </c>
      <c r="O446" s="27" t="s">
        <v>2343</v>
      </c>
      <c r="P446" s="27" t="s">
        <v>2362</v>
      </c>
      <c r="Q446" s="27"/>
    </row>
    <row r="447" spans="1:17" ht="33" x14ac:dyDescent="0.25">
      <c r="A447" s="69">
        <v>433</v>
      </c>
      <c r="B447" s="27" t="s">
        <v>2363</v>
      </c>
      <c r="C447" s="27" t="s">
        <v>137</v>
      </c>
      <c r="D447" s="27">
        <v>57854</v>
      </c>
      <c r="E447" s="27" t="s">
        <v>2364</v>
      </c>
      <c r="F447" s="27" t="s">
        <v>2365</v>
      </c>
      <c r="G447" s="27">
        <v>0.2</v>
      </c>
      <c r="H447" s="27">
        <v>0.1</v>
      </c>
      <c r="I447" s="27">
        <v>0.1</v>
      </c>
      <c r="J447" s="27"/>
      <c r="K447" s="29" t="s">
        <v>2340</v>
      </c>
      <c r="L447" s="29" t="s">
        <v>2340</v>
      </c>
      <c r="M447" s="27" t="s">
        <v>2366</v>
      </c>
      <c r="N447" s="27" t="s">
        <v>2367</v>
      </c>
      <c r="O447" s="27" t="s">
        <v>2343</v>
      </c>
      <c r="P447" s="27" t="s">
        <v>2362</v>
      </c>
      <c r="Q447" s="27"/>
    </row>
    <row r="448" spans="1:17" ht="33" x14ac:dyDescent="0.25">
      <c r="A448" s="69">
        <v>434</v>
      </c>
      <c r="B448" s="27" t="s">
        <v>2368</v>
      </c>
      <c r="C448" s="27" t="s">
        <v>137</v>
      </c>
      <c r="D448" s="27">
        <v>81384</v>
      </c>
      <c r="E448" s="27" t="s">
        <v>2364</v>
      </c>
      <c r="F448" s="27" t="s">
        <v>2369</v>
      </c>
      <c r="G448" s="27">
        <v>0.3</v>
      </c>
      <c r="H448" s="29">
        <v>0.1</v>
      </c>
      <c r="I448" s="27">
        <v>0.1</v>
      </c>
      <c r="J448" s="27"/>
      <c r="K448" s="29" t="s">
        <v>2340</v>
      </c>
      <c r="L448" s="29" t="s">
        <v>2340</v>
      </c>
      <c r="M448" s="27" t="s">
        <v>2370</v>
      </c>
      <c r="N448" s="27" t="s">
        <v>2371</v>
      </c>
      <c r="O448" s="27" t="s">
        <v>2343</v>
      </c>
      <c r="P448" s="27" t="s">
        <v>2362</v>
      </c>
      <c r="Q448" s="27"/>
    </row>
    <row r="449" spans="1:17" ht="33" x14ac:dyDescent="0.25">
      <c r="A449" s="69">
        <v>435</v>
      </c>
      <c r="B449" s="27" t="s">
        <v>2372</v>
      </c>
      <c r="C449" s="27" t="s">
        <v>137</v>
      </c>
      <c r="D449" s="27">
        <v>137939</v>
      </c>
      <c r="E449" s="27" t="s">
        <v>2364</v>
      </c>
      <c r="F449" s="27" t="s">
        <v>2373</v>
      </c>
      <c r="G449" s="27">
        <v>1.3</v>
      </c>
      <c r="H449" s="27">
        <v>0.1</v>
      </c>
      <c r="I449" s="27">
        <v>0.1</v>
      </c>
      <c r="J449" s="27"/>
      <c r="K449" s="29" t="s">
        <v>2340</v>
      </c>
      <c r="L449" s="29" t="s">
        <v>2340</v>
      </c>
      <c r="M449" s="27" t="s">
        <v>2374</v>
      </c>
      <c r="N449" s="27" t="s">
        <v>2375</v>
      </c>
      <c r="O449" s="27" t="s">
        <v>2343</v>
      </c>
      <c r="P449" s="27" t="s">
        <v>1310</v>
      </c>
      <c r="Q449" s="27"/>
    </row>
    <row r="450" spans="1:17" ht="49.5" x14ac:dyDescent="0.25">
      <c r="A450" s="69">
        <v>436</v>
      </c>
      <c r="B450" s="27" t="s">
        <v>2376</v>
      </c>
      <c r="C450" s="27" t="s">
        <v>2377</v>
      </c>
      <c r="D450" s="27">
        <v>100078</v>
      </c>
      <c r="E450" s="27" t="s">
        <v>2364</v>
      </c>
      <c r="F450" s="27" t="s">
        <v>2378</v>
      </c>
      <c r="G450" s="27">
        <v>1.2</v>
      </c>
      <c r="H450" s="27">
        <v>0.8</v>
      </c>
      <c r="I450" s="27">
        <v>0.8</v>
      </c>
      <c r="J450" s="27"/>
      <c r="K450" s="29" t="s">
        <v>2340</v>
      </c>
      <c r="L450" s="29" t="s">
        <v>2340</v>
      </c>
      <c r="M450" s="27" t="s">
        <v>2379</v>
      </c>
      <c r="N450" s="27" t="s">
        <v>2375</v>
      </c>
      <c r="O450" s="27" t="s">
        <v>2343</v>
      </c>
      <c r="P450" s="27" t="s">
        <v>1310</v>
      </c>
      <c r="Q450" s="27"/>
    </row>
    <row r="451" spans="1:17" ht="115.5" x14ac:dyDescent="0.25">
      <c r="A451" s="69">
        <v>437</v>
      </c>
      <c r="B451" s="27" t="s">
        <v>2388</v>
      </c>
      <c r="C451" s="27" t="s">
        <v>2391</v>
      </c>
      <c r="D451" s="4" t="s">
        <v>2392</v>
      </c>
      <c r="E451" s="27" t="s">
        <v>2395</v>
      </c>
      <c r="F451" s="4" t="s">
        <v>2398</v>
      </c>
      <c r="G451" s="4">
        <v>100</v>
      </c>
      <c r="H451" s="4"/>
      <c r="I451" s="4"/>
      <c r="J451" s="4"/>
      <c r="K451" s="103">
        <v>102</v>
      </c>
      <c r="L451" s="4"/>
      <c r="M451" s="27" t="s">
        <v>2401</v>
      </c>
      <c r="N451" s="27" t="s">
        <v>2404</v>
      </c>
      <c r="O451" s="27" t="s">
        <v>2407</v>
      </c>
      <c r="P451" s="4"/>
      <c r="Q451" s="4"/>
    </row>
    <row r="452" spans="1:17" ht="181.5" x14ac:dyDescent="0.25">
      <c r="A452" s="69">
        <v>438</v>
      </c>
      <c r="B452" s="27" t="s">
        <v>2389</v>
      </c>
      <c r="C452" s="27" t="s">
        <v>2391</v>
      </c>
      <c r="D452" s="4" t="s">
        <v>2393</v>
      </c>
      <c r="E452" s="27" t="s">
        <v>2396</v>
      </c>
      <c r="F452" s="4" t="s">
        <v>2399</v>
      </c>
      <c r="G452" s="4"/>
      <c r="H452" s="4">
        <v>100</v>
      </c>
      <c r="I452" s="4"/>
      <c r="J452" s="4">
        <v>100</v>
      </c>
      <c r="K452" s="103">
        <v>96</v>
      </c>
      <c r="L452" s="4"/>
      <c r="M452" s="27" t="s">
        <v>2402</v>
      </c>
      <c r="N452" s="27" t="s">
        <v>2405</v>
      </c>
      <c r="O452" s="27" t="s">
        <v>2407</v>
      </c>
      <c r="P452" s="4"/>
      <c r="Q452" s="4"/>
    </row>
    <row r="453" spans="1:17" ht="82.5" x14ac:dyDescent="0.25">
      <c r="A453" s="69">
        <v>439</v>
      </c>
      <c r="B453" s="27" t="s">
        <v>2390</v>
      </c>
      <c r="C453" s="27" t="s">
        <v>2391</v>
      </c>
      <c r="D453" s="4" t="s">
        <v>2394</v>
      </c>
      <c r="E453" s="27" t="s">
        <v>2397</v>
      </c>
      <c r="F453" s="4" t="s">
        <v>2400</v>
      </c>
      <c r="G453" s="4"/>
      <c r="H453" s="4">
        <v>100</v>
      </c>
      <c r="I453" s="4"/>
      <c r="J453" s="4">
        <v>100</v>
      </c>
      <c r="K453" s="103">
        <v>163.5</v>
      </c>
      <c r="L453" s="4"/>
      <c r="M453" s="27" t="s">
        <v>2403</v>
      </c>
      <c r="N453" s="27" t="s">
        <v>2406</v>
      </c>
      <c r="O453" s="27" t="s">
        <v>2407</v>
      </c>
      <c r="P453" s="4"/>
      <c r="Q453" s="4"/>
    </row>
    <row r="454" spans="1:17" ht="225" x14ac:dyDescent="0.25">
      <c r="A454" s="69">
        <v>440</v>
      </c>
      <c r="B454" s="69" t="s">
        <v>2408</v>
      </c>
      <c r="C454" s="69" t="s">
        <v>2409</v>
      </c>
      <c r="D454" s="69" t="s">
        <v>2410</v>
      </c>
      <c r="E454" s="69" t="s">
        <v>2411</v>
      </c>
      <c r="F454" s="104" t="s">
        <v>2412</v>
      </c>
      <c r="G454" s="105">
        <v>100</v>
      </c>
      <c r="H454" s="104" t="s">
        <v>2413</v>
      </c>
      <c r="I454" s="104" t="s">
        <v>2413</v>
      </c>
      <c r="J454" s="104" t="s">
        <v>2413</v>
      </c>
      <c r="K454" s="104">
        <v>7.0000000000000007E-2</v>
      </c>
      <c r="L454" s="104">
        <v>0.03</v>
      </c>
      <c r="M454" s="104" t="s">
        <v>2414</v>
      </c>
      <c r="N454" s="104" t="s">
        <v>2415</v>
      </c>
      <c r="O454" s="106" t="s">
        <v>2416</v>
      </c>
      <c r="P454" s="107" t="s">
        <v>2417</v>
      </c>
      <c r="Q454" s="108" t="s">
        <v>2413</v>
      </c>
    </row>
    <row r="455" spans="1:17" ht="206.25" x14ac:dyDescent="0.25">
      <c r="A455" s="69">
        <v>441</v>
      </c>
      <c r="B455" s="69" t="s">
        <v>2418</v>
      </c>
      <c r="C455" s="104" t="s">
        <v>2419</v>
      </c>
      <c r="D455" s="104" t="s">
        <v>2420</v>
      </c>
      <c r="E455" s="104" t="s">
        <v>2411</v>
      </c>
      <c r="F455" s="104" t="s">
        <v>2421</v>
      </c>
      <c r="G455" s="105">
        <v>100</v>
      </c>
      <c r="H455" s="104" t="s">
        <v>2413</v>
      </c>
      <c r="I455" s="104" t="s">
        <v>2413</v>
      </c>
      <c r="J455" s="104" t="s">
        <v>2413</v>
      </c>
      <c r="K455" s="104">
        <v>7.0000000000000007E-2</v>
      </c>
      <c r="L455" s="104">
        <v>0.03</v>
      </c>
      <c r="M455" s="104" t="s">
        <v>2422</v>
      </c>
      <c r="N455" s="104" t="s">
        <v>2423</v>
      </c>
      <c r="O455" s="106" t="s">
        <v>2416</v>
      </c>
      <c r="P455" s="107" t="s">
        <v>2417</v>
      </c>
      <c r="Q455" s="110" t="s">
        <v>2413</v>
      </c>
    </row>
    <row r="456" spans="1:17" ht="206.25" x14ac:dyDescent="0.25">
      <c r="A456" s="69">
        <v>442</v>
      </c>
      <c r="B456" s="69" t="s">
        <v>2424</v>
      </c>
      <c r="C456" s="69" t="s">
        <v>2425</v>
      </c>
      <c r="D456" s="69" t="s">
        <v>2426</v>
      </c>
      <c r="E456" s="69" t="s">
        <v>2411</v>
      </c>
      <c r="F456" s="104" t="s">
        <v>2421</v>
      </c>
      <c r="G456" s="105">
        <v>100</v>
      </c>
      <c r="H456" s="104" t="s">
        <v>2413</v>
      </c>
      <c r="I456" s="104" t="s">
        <v>2413</v>
      </c>
      <c r="J456" s="104" t="s">
        <v>2413</v>
      </c>
      <c r="K456" s="104">
        <v>0.04</v>
      </c>
      <c r="L456" s="104">
        <v>0.02</v>
      </c>
      <c r="M456" s="104" t="s">
        <v>2427</v>
      </c>
      <c r="N456" s="69" t="s">
        <v>2428</v>
      </c>
      <c r="O456" s="69" t="s">
        <v>2416</v>
      </c>
      <c r="P456" s="107" t="s">
        <v>2417</v>
      </c>
      <c r="Q456" s="110"/>
    </row>
    <row r="457" spans="1:17" ht="206.25" x14ac:dyDescent="0.25">
      <c r="A457" s="69">
        <v>443</v>
      </c>
      <c r="B457" s="69" t="s">
        <v>2429</v>
      </c>
      <c r="C457" s="69" t="s">
        <v>2430</v>
      </c>
      <c r="D457" s="69" t="s">
        <v>2431</v>
      </c>
      <c r="E457" s="69" t="s">
        <v>2411</v>
      </c>
      <c r="F457" s="104" t="s">
        <v>2432</v>
      </c>
      <c r="G457" s="105">
        <v>100</v>
      </c>
      <c r="H457" s="104" t="s">
        <v>2413</v>
      </c>
      <c r="I457" s="104" t="s">
        <v>2413</v>
      </c>
      <c r="J457" s="104" t="s">
        <v>2413</v>
      </c>
      <c r="K457" s="104">
        <v>0.04</v>
      </c>
      <c r="L457" s="104">
        <v>0.02</v>
      </c>
      <c r="M457" s="69" t="s">
        <v>2433</v>
      </c>
      <c r="N457" s="104" t="s">
        <v>2434</v>
      </c>
      <c r="O457" s="106" t="s">
        <v>2416</v>
      </c>
      <c r="P457" s="107" t="s">
        <v>2417</v>
      </c>
      <c r="Q457" s="110" t="s">
        <v>2413</v>
      </c>
    </row>
    <row r="458" spans="1:17" ht="300" x14ac:dyDescent="0.25">
      <c r="A458" s="69">
        <v>444</v>
      </c>
      <c r="B458" s="109" t="s">
        <v>2435</v>
      </c>
      <c r="C458" s="69" t="s">
        <v>2436</v>
      </c>
      <c r="D458" s="69" t="s">
        <v>2437</v>
      </c>
      <c r="E458" s="111" t="s">
        <v>2438</v>
      </c>
      <c r="F458" s="111" t="s">
        <v>2439</v>
      </c>
      <c r="G458" s="111">
        <v>200</v>
      </c>
      <c r="H458" s="111" t="s">
        <v>2413</v>
      </c>
      <c r="I458" s="111" t="s">
        <v>2413</v>
      </c>
      <c r="J458" s="111" t="s">
        <v>2413</v>
      </c>
      <c r="K458" s="111">
        <v>3.5</v>
      </c>
      <c r="L458" s="111">
        <v>1.75</v>
      </c>
      <c r="M458" s="111" t="s">
        <v>2435</v>
      </c>
      <c r="N458" s="111" t="s">
        <v>2440</v>
      </c>
      <c r="O458" s="106" t="s">
        <v>2416</v>
      </c>
      <c r="P458" s="107" t="s">
        <v>2417</v>
      </c>
      <c r="Q458" s="110" t="s">
        <v>2413</v>
      </c>
    </row>
    <row r="459" spans="1:17" ht="300" x14ac:dyDescent="0.25">
      <c r="A459" s="69">
        <v>445</v>
      </c>
      <c r="B459" s="69" t="s">
        <v>2441</v>
      </c>
      <c r="C459" s="69" t="s">
        <v>2442</v>
      </c>
      <c r="D459" s="69" t="s">
        <v>2443</v>
      </c>
      <c r="E459" s="104" t="s">
        <v>2438</v>
      </c>
      <c r="F459" s="104" t="s">
        <v>2412</v>
      </c>
      <c r="G459" s="104">
        <v>850</v>
      </c>
      <c r="H459" s="104" t="s">
        <v>2413</v>
      </c>
      <c r="I459" s="104" t="s">
        <v>2413</v>
      </c>
      <c r="J459" s="104" t="s">
        <v>2413</v>
      </c>
      <c r="K459" s="104">
        <v>3.5</v>
      </c>
      <c r="L459" s="104">
        <v>1.75</v>
      </c>
      <c r="M459" s="69" t="s">
        <v>2444</v>
      </c>
      <c r="N459" s="104" t="s">
        <v>2445</v>
      </c>
      <c r="O459" s="69" t="s">
        <v>2416</v>
      </c>
      <c r="P459" s="107" t="s">
        <v>2417</v>
      </c>
      <c r="Q459" s="110" t="s">
        <v>2413</v>
      </c>
    </row>
    <row r="460" spans="1:17" ht="206.25" x14ac:dyDescent="0.25">
      <c r="A460" s="69">
        <v>446</v>
      </c>
      <c r="B460" s="109" t="s">
        <v>2446</v>
      </c>
      <c r="C460" s="104" t="s">
        <v>2447</v>
      </c>
      <c r="D460" s="104" t="s">
        <v>2448</v>
      </c>
      <c r="E460" s="104" t="s">
        <v>2411</v>
      </c>
      <c r="F460" s="104" t="s">
        <v>2413</v>
      </c>
      <c r="G460" s="104" t="s">
        <v>121</v>
      </c>
      <c r="H460" s="104" t="s">
        <v>2413</v>
      </c>
      <c r="I460" s="104" t="s">
        <v>2413</v>
      </c>
      <c r="J460" s="104" t="s">
        <v>2413</v>
      </c>
      <c r="K460" s="104">
        <v>1.4</v>
      </c>
      <c r="L460" s="104">
        <v>0.7</v>
      </c>
      <c r="M460" s="104" t="s">
        <v>2449</v>
      </c>
      <c r="N460" s="112" t="s">
        <v>2450</v>
      </c>
      <c r="O460" s="106" t="s">
        <v>2416</v>
      </c>
      <c r="P460" s="107" t="s">
        <v>2417</v>
      </c>
      <c r="Q460" s="110" t="s">
        <v>2413</v>
      </c>
    </row>
    <row r="461" spans="1:17" ht="198" x14ac:dyDescent="0.25">
      <c r="A461" s="69">
        <v>447</v>
      </c>
      <c r="B461" s="120" t="s">
        <v>2468</v>
      </c>
      <c r="C461" s="119" t="s">
        <v>57</v>
      </c>
      <c r="D461" s="120" t="s">
        <v>2469</v>
      </c>
      <c r="E461" s="119" t="s">
        <v>2470</v>
      </c>
      <c r="F461" s="120" t="s">
        <v>2471</v>
      </c>
      <c r="G461" s="119">
        <v>100</v>
      </c>
      <c r="H461" s="119" t="s">
        <v>121</v>
      </c>
      <c r="I461" s="119" t="s">
        <v>121</v>
      </c>
      <c r="J461" s="119" t="s">
        <v>121</v>
      </c>
      <c r="K461" s="119" t="s">
        <v>121</v>
      </c>
      <c r="L461" s="119" t="s">
        <v>121</v>
      </c>
      <c r="M461" s="120" t="s">
        <v>2472</v>
      </c>
      <c r="N461" s="119" t="s">
        <v>2473</v>
      </c>
      <c r="O461" s="120" t="s">
        <v>2474</v>
      </c>
      <c r="P461" s="119" t="s">
        <v>121</v>
      </c>
      <c r="Q461" s="119" t="s">
        <v>121</v>
      </c>
    </row>
    <row r="462" spans="1:17" ht="165" x14ac:dyDescent="0.25">
      <c r="A462" s="69">
        <v>448</v>
      </c>
      <c r="B462" s="120" t="s">
        <v>2475</v>
      </c>
      <c r="C462" s="119" t="s">
        <v>57</v>
      </c>
      <c r="D462" s="120" t="s">
        <v>2476</v>
      </c>
      <c r="E462" s="119" t="s">
        <v>2470</v>
      </c>
      <c r="F462" s="120" t="s">
        <v>2477</v>
      </c>
      <c r="G462" s="119">
        <v>100</v>
      </c>
      <c r="H462" s="119" t="s">
        <v>121</v>
      </c>
      <c r="I462" s="119" t="s">
        <v>121</v>
      </c>
      <c r="J462" s="119" t="s">
        <v>121</v>
      </c>
      <c r="K462" s="119" t="s">
        <v>121</v>
      </c>
      <c r="L462" s="119" t="s">
        <v>121</v>
      </c>
      <c r="M462" s="120" t="s">
        <v>2478</v>
      </c>
      <c r="N462" s="119" t="s">
        <v>2473</v>
      </c>
      <c r="O462" s="120" t="s">
        <v>2479</v>
      </c>
      <c r="P462" s="119" t="s">
        <v>121</v>
      </c>
      <c r="Q462" s="119" t="s">
        <v>121</v>
      </c>
    </row>
    <row r="463" spans="1:17" ht="165" x14ac:dyDescent="0.25">
      <c r="A463" s="69">
        <v>449</v>
      </c>
      <c r="B463" s="120" t="s">
        <v>2480</v>
      </c>
      <c r="C463" s="119" t="s">
        <v>57</v>
      </c>
      <c r="D463" s="120" t="s">
        <v>2481</v>
      </c>
      <c r="E463" s="119" t="s">
        <v>2470</v>
      </c>
      <c r="F463" s="120" t="s">
        <v>2482</v>
      </c>
      <c r="G463" s="119">
        <v>100</v>
      </c>
      <c r="H463" s="119" t="s">
        <v>121</v>
      </c>
      <c r="I463" s="119" t="s">
        <v>121</v>
      </c>
      <c r="J463" s="119" t="s">
        <v>121</v>
      </c>
      <c r="K463" s="119" t="s">
        <v>121</v>
      </c>
      <c r="L463" s="119" t="s">
        <v>121</v>
      </c>
      <c r="M463" s="120" t="s">
        <v>2478</v>
      </c>
      <c r="N463" s="119" t="s">
        <v>2473</v>
      </c>
      <c r="O463" s="120" t="s">
        <v>2479</v>
      </c>
      <c r="P463" s="119" t="s">
        <v>121</v>
      </c>
      <c r="Q463" s="119" t="s">
        <v>121</v>
      </c>
    </row>
    <row r="464" spans="1:17" ht="165" x14ac:dyDescent="0.25">
      <c r="A464" s="69">
        <v>450</v>
      </c>
      <c r="B464" s="120" t="s">
        <v>2483</v>
      </c>
      <c r="C464" s="119" t="s">
        <v>57</v>
      </c>
      <c r="D464" s="120" t="s">
        <v>2484</v>
      </c>
      <c r="E464" s="119" t="s">
        <v>2470</v>
      </c>
      <c r="F464" s="120" t="s">
        <v>2485</v>
      </c>
      <c r="G464" s="119">
        <v>100</v>
      </c>
      <c r="H464" s="119" t="s">
        <v>121</v>
      </c>
      <c r="I464" s="119" t="s">
        <v>121</v>
      </c>
      <c r="J464" s="119" t="s">
        <v>121</v>
      </c>
      <c r="K464" s="119" t="s">
        <v>121</v>
      </c>
      <c r="L464" s="119" t="s">
        <v>121</v>
      </c>
      <c r="M464" s="120" t="s">
        <v>2478</v>
      </c>
      <c r="N464" s="119" t="s">
        <v>2473</v>
      </c>
      <c r="O464" s="120" t="s">
        <v>2479</v>
      </c>
      <c r="P464" s="119" t="s">
        <v>121</v>
      </c>
      <c r="Q464" s="119" t="s">
        <v>121</v>
      </c>
    </row>
    <row r="465" spans="1:17" ht="165" x14ac:dyDescent="0.25">
      <c r="A465" s="69">
        <v>451</v>
      </c>
      <c r="B465" s="120" t="s">
        <v>2486</v>
      </c>
      <c r="C465" s="119" t="s">
        <v>57</v>
      </c>
      <c r="D465" s="119" t="s">
        <v>2487</v>
      </c>
      <c r="E465" s="119" t="s">
        <v>2470</v>
      </c>
      <c r="F465" s="120" t="s">
        <v>2488</v>
      </c>
      <c r="G465" s="119">
        <v>100</v>
      </c>
      <c r="H465" s="119" t="s">
        <v>121</v>
      </c>
      <c r="I465" s="119" t="s">
        <v>121</v>
      </c>
      <c r="J465" s="119" t="s">
        <v>121</v>
      </c>
      <c r="K465" s="119" t="s">
        <v>121</v>
      </c>
      <c r="L465" s="119" t="s">
        <v>121</v>
      </c>
      <c r="M465" s="120" t="s">
        <v>2478</v>
      </c>
      <c r="N465" s="119" t="s">
        <v>2473</v>
      </c>
      <c r="O465" s="120" t="s">
        <v>2479</v>
      </c>
      <c r="P465" s="119" t="s">
        <v>121</v>
      </c>
      <c r="Q465" s="119" t="s">
        <v>121</v>
      </c>
    </row>
    <row r="466" spans="1:17" ht="132" x14ac:dyDescent="0.25">
      <c r="A466" s="69">
        <v>452</v>
      </c>
      <c r="B466" s="120" t="s">
        <v>2489</v>
      </c>
      <c r="C466" s="119" t="s">
        <v>15</v>
      </c>
      <c r="D466" s="119" t="s">
        <v>2490</v>
      </c>
      <c r="E466" s="119" t="s">
        <v>2491</v>
      </c>
      <c r="F466" s="120" t="s">
        <v>2492</v>
      </c>
      <c r="G466" s="119" t="s">
        <v>121</v>
      </c>
      <c r="H466" s="119">
        <v>100</v>
      </c>
      <c r="I466" s="119">
        <v>100</v>
      </c>
      <c r="J466" s="119" t="s">
        <v>121</v>
      </c>
      <c r="K466" s="119" t="s">
        <v>121</v>
      </c>
      <c r="L466" s="119" t="s">
        <v>121</v>
      </c>
      <c r="M466" s="119" t="s">
        <v>2493</v>
      </c>
      <c r="N466" s="119" t="s">
        <v>2494</v>
      </c>
      <c r="O466" s="120" t="s">
        <v>2479</v>
      </c>
      <c r="P466" s="119" t="s">
        <v>121</v>
      </c>
      <c r="Q466" s="119" t="s">
        <v>121</v>
      </c>
    </row>
    <row r="467" spans="1:17" ht="132" x14ac:dyDescent="0.25">
      <c r="A467" s="69">
        <v>453</v>
      </c>
      <c r="B467" s="120" t="s">
        <v>2495</v>
      </c>
      <c r="C467" s="119" t="s">
        <v>15</v>
      </c>
      <c r="D467" s="119" t="s">
        <v>2496</v>
      </c>
      <c r="E467" s="119" t="s">
        <v>2491</v>
      </c>
      <c r="F467" s="120" t="s">
        <v>2492</v>
      </c>
      <c r="G467" s="119" t="s">
        <v>121</v>
      </c>
      <c r="H467" s="119">
        <v>100</v>
      </c>
      <c r="I467" s="119">
        <v>100</v>
      </c>
      <c r="J467" s="119"/>
      <c r="K467" s="119"/>
      <c r="L467" s="119" t="s">
        <v>121</v>
      </c>
      <c r="M467" s="119" t="s">
        <v>2497</v>
      </c>
      <c r="N467" s="119" t="s">
        <v>2498</v>
      </c>
      <c r="O467" s="120" t="s">
        <v>2479</v>
      </c>
      <c r="P467" s="119" t="s">
        <v>121</v>
      </c>
      <c r="Q467" s="119" t="s">
        <v>121</v>
      </c>
    </row>
    <row r="468" spans="1:17" ht="132" x14ac:dyDescent="0.25">
      <c r="A468" s="69">
        <v>454</v>
      </c>
      <c r="B468" s="120" t="s">
        <v>2499</v>
      </c>
      <c r="C468" s="119" t="s">
        <v>15</v>
      </c>
      <c r="D468" s="119" t="s">
        <v>2500</v>
      </c>
      <c r="E468" s="119" t="s">
        <v>2491</v>
      </c>
      <c r="F468" s="120" t="s">
        <v>2501</v>
      </c>
      <c r="G468" s="119" t="s">
        <v>121</v>
      </c>
      <c r="H468" s="119">
        <v>100</v>
      </c>
      <c r="I468" s="119">
        <v>100</v>
      </c>
      <c r="J468" s="119" t="s">
        <v>121</v>
      </c>
      <c r="K468" s="119" t="s">
        <v>121</v>
      </c>
      <c r="L468" s="119" t="s">
        <v>121</v>
      </c>
      <c r="M468" s="119" t="s">
        <v>2497</v>
      </c>
      <c r="N468" s="119" t="s">
        <v>2502</v>
      </c>
      <c r="O468" s="120" t="s">
        <v>2479</v>
      </c>
      <c r="P468" s="119" t="s">
        <v>121</v>
      </c>
      <c r="Q468" s="119" t="s">
        <v>121</v>
      </c>
    </row>
    <row r="469" spans="1:17" ht="115.5" x14ac:dyDescent="0.25">
      <c r="A469" s="69">
        <v>455</v>
      </c>
      <c r="B469" s="120" t="s">
        <v>2503</v>
      </c>
      <c r="C469" s="119" t="s">
        <v>15</v>
      </c>
      <c r="D469" s="119" t="s">
        <v>2504</v>
      </c>
      <c r="E469" s="119" t="s">
        <v>2491</v>
      </c>
      <c r="F469" s="120" t="s">
        <v>2505</v>
      </c>
      <c r="G469" s="119" t="s">
        <v>121</v>
      </c>
      <c r="H469" s="119">
        <v>100</v>
      </c>
      <c r="I469" s="119">
        <v>100</v>
      </c>
      <c r="J469" s="119" t="s">
        <v>121</v>
      </c>
      <c r="K469" s="119" t="s">
        <v>121</v>
      </c>
      <c r="L469" s="119"/>
      <c r="M469" s="120" t="s">
        <v>2506</v>
      </c>
      <c r="N469" s="119" t="s">
        <v>2507</v>
      </c>
      <c r="O469" s="119"/>
      <c r="P469" s="119"/>
      <c r="Q469" s="119"/>
    </row>
    <row r="470" spans="1:17" ht="132" x14ac:dyDescent="0.25">
      <c r="A470" s="69">
        <v>456</v>
      </c>
      <c r="B470" s="120" t="s">
        <v>2508</v>
      </c>
      <c r="C470" s="119" t="s">
        <v>15</v>
      </c>
      <c r="D470" s="119" t="s">
        <v>2509</v>
      </c>
      <c r="E470" s="119" t="s">
        <v>2491</v>
      </c>
      <c r="F470" s="120" t="s">
        <v>2510</v>
      </c>
      <c r="G470" s="119" t="s">
        <v>121</v>
      </c>
      <c r="H470" s="119">
        <v>100</v>
      </c>
      <c r="I470" s="119">
        <v>100</v>
      </c>
      <c r="J470" s="119" t="s">
        <v>121</v>
      </c>
      <c r="K470" s="119" t="s">
        <v>121</v>
      </c>
      <c r="L470" s="119"/>
      <c r="M470" s="120" t="s">
        <v>2506</v>
      </c>
      <c r="N470" s="119" t="s">
        <v>2511</v>
      </c>
      <c r="O470" s="120" t="s">
        <v>2479</v>
      </c>
      <c r="P470" s="119"/>
      <c r="Q470" s="119"/>
    </row>
    <row r="471" spans="1:17" ht="66" x14ac:dyDescent="0.25">
      <c r="A471" s="69">
        <v>457</v>
      </c>
      <c r="B471" s="120" t="s">
        <v>2512</v>
      </c>
      <c r="C471" s="119" t="s">
        <v>15</v>
      </c>
      <c r="D471" s="119" t="s">
        <v>2513</v>
      </c>
      <c r="E471" s="119" t="s">
        <v>2491</v>
      </c>
      <c r="F471" s="120" t="s">
        <v>2514</v>
      </c>
      <c r="G471" s="119" t="s">
        <v>121</v>
      </c>
      <c r="H471" s="119">
        <v>100</v>
      </c>
      <c r="I471" s="119">
        <v>100</v>
      </c>
      <c r="J471" s="119" t="s">
        <v>121</v>
      </c>
      <c r="K471" s="119" t="s">
        <v>121</v>
      </c>
      <c r="L471" s="119"/>
      <c r="M471" s="120" t="s">
        <v>2515</v>
      </c>
      <c r="N471" s="119" t="s">
        <v>2516</v>
      </c>
      <c r="O471" s="120" t="s">
        <v>2517</v>
      </c>
      <c r="P471" s="119"/>
      <c r="Q471" s="119"/>
    </row>
    <row r="472" spans="1:17" ht="132" x14ac:dyDescent="0.25">
      <c r="A472" s="69">
        <v>458</v>
      </c>
      <c r="B472" s="120" t="s">
        <v>2518</v>
      </c>
      <c r="C472" s="119" t="s">
        <v>15</v>
      </c>
      <c r="D472" s="119" t="s">
        <v>2519</v>
      </c>
      <c r="E472" s="119" t="s">
        <v>2491</v>
      </c>
      <c r="F472" s="120" t="s">
        <v>2505</v>
      </c>
      <c r="G472" s="119" t="s">
        <v>121</v>
      </c>
      <c r="H472" s="119">
        <v>100</v>
      </c>
      <c r="I472" s="119">
        <v>100</v>
      </c>
      <c r="J472" s="119" t="s">
        <v>121</v>
      </c>
      <c r="K472" s="119" t="s">
        <v>121</v>
      </c>
      <c r="L472" s="119"/>
      <c r="M472" s="120" t="s">
        <v>2506</v>
      </c>
      <c r="N472" s="119" t="s">
        <v>2520</v>
      </c>
      <c r="O472" s="120" t="s">
        <v>2479</v>
      </c>
      <c r="P472" s="119"/>
      <c r="Q472" s="119"/>
    </row>
    <row r="473" spans="1:17" ht="132" x14ac:dyDescent="0.25">
      <c r="A473" s="69">
        <v>459</v>
      </c>
      <c r="B473" s="120" t="s">
        <v>2521</v>
      </c>
      <c r="C473" s="119" t="s">
        <v>15</v>
      </c>
      <c r="D473" s="119" t="s">
        <v>2522</v>
      </c>
      <c r="E473" s="119" t="s">
        <v>2491</v>
      </c>
      <c r="F473" s="120" t="s">
        <v>2523</v>
      </c>
      <c r="G473" s="119" t="s">
        <v>121</v>
      </c>
      <c r="H473" s="119">
        <v>100</v>
      </c>
      <c r="I473" s="119">
        <v>100</v>
      </c>
      <c r="J473" s="119" t="s">
        <v>121</v>
      </c>
      <c r="K473" s="119" t="s">
        <v>121</v>
      </c>
      <c r="L473" s="119"/>
      <c r="M473" s="120" t="s">
        <v>2506</v>
      </c>
      <c r="N473" s="119" t="s">
        <v>2524</v>
      </c>
      <c r="O473" s="120" t="s">
        <v>2479</v>
      </c>
      <c r="P473" s="119"/>
      <c r="Q473" s="119"/>
    </row>
    <row r="474" spans="1:17" ht="132" x14ac:dyDescent="0.25">
      <c r="A474" s="69">
        <v>460</v>
      </c>
      <c r="B474" s="120" t="s">
        <v>2525</v>
      </c>
      <c r="C474" s="119" t="s">
        <v>15</v>
      </c>
      <c r="D474" s="119" t="s">
        <v>2526</v>
      </c>
      <c r="E474" s="119" t="s">
        <v>2491</v>
      </c>
      <c r="F474" s="120" t="s">
        <v>2527</v>
      </c>
      <c r="G474" s="119" t="s">
        <v>121</v>
      </c>
      <c r="H474" s="119">
        <v>100</v>
      </c>
      <c r="I474" s="119">
        <v>100</v>
      </c>
      <c r="J474" s="119" t="s">
        <v>121</v>
      </c>
      <c r="K474" s="119" t="s">
        <v>121</v>
      </c>
      <c r="L474" s="119"/>
      <c r="M474" s="120" t="s">
        <v>2506</v>
      </c>
      <c r="N474" s="119" t="s">
        <v>2528</v>
      </c>
      <c r="O474" s="120" t="s">
        <v>2479</v>
      </c>
      <c r="P474" s="119"/>
      <c r="Q474" s="119"/>
    </row>
    <row r="475" spans="1:17" ht="132" x14ac:dyDescent="0.25">
      <c r="A475" s="69">
        <v>461</v>
      </c>
      <c r="B475" s="120" t="s">
        <v>2529</v>
      </c>
      <c r="C475" s="119" t="s">
        <v>15</v>
      </c>
      <c r="D475" s="119" t="s">
        <v>2530</v>
      </c>
      <c r="E475" s="119" t="s">
        <v>2491</v>
      </c>
      <c r="F475" s="119" t="s">
        <v>121</v>
      </c>
      <c r="G475" s="119" t="s">
        <v>121</v>
      </c>
      <c r="H475" s="119">
        <v>100</v>
      </c>
      <c r="I475" s="119">
        <v>100</v>
      </c>
      <c r="J475" s="119" t="s">
        <v>121</v>
      </c>
      <c r="K475" s="119" t="s">
        <v>121</v>
      </c>
      <c r="L475" s="119"/>
      <c r="M475" s="119" t="s">
        <v>2497</v>
      </c>
      <c r="N475" s="120" t="s">
        <v>2531</v>
      </c>
      <c r="O475" s="120" t="s">
        <v>2479</v>
      </c>
      <c r="P475" s="119"/>
      <c r="Q475" s="119"/>
    </row>
    <row r="476" spans="1:17" ht="132" x14ac:dyDescent="0.25">
      <c r="A476" s="69">
        <v>462</v>
      </c>
      <c r="B476" s="120" t="s">
        <v>2532</v>
      </c>
      <c r="C476" s="119" t="s">
        <v>2533</v>
      </c>
      <c r="D476" s="120" t="s">
        <v>2534</v>
      </c>
      <c r="E476" s="119" t="s">
        <v>2491</v>
      </c>
      <c r="F476" s="120" t="s">
        <v>2535</v>
      </c>
      <c r="G476" s="119" t="s">
        <v>121</v>
      </c>
      <c r="H476" s="119">
        <v>100</v>
      </c>
      <c r="I476" s="119">
        <v>100</v>
      </c>
      <c r="J476" s="119" t="s">
        <v>121</v>
      </c>
      <c r="K476" s="119" t="s">
        <v>121</v>
      </c>
      <c r="L476" s="119"/>
      <c r="M476" s="119" t="s">
        <v>2497</v>
      </c>
      <c r="N476" s="120" t="s">
        <v>2536</v>
      </c>
      <c r="O476" s="120" t="s">
        <v>2479</v>
      </c>
      <c r="P476" s="119"/>
      <c r="Q476" s="119"/>
    </row>
    <row r="477" spans="1:17" ht="132" x14ac:dyDescent="0.25">
      <c r="A477" s="69">
        <v>463</v>
      </c>
      <c r="B477" s="120" t="s">
        <v>2537</v>
      </c>
      <c r="C477" s="119" t="s">
        <v>2533</v>
      </c>
      <c r="D477" s="120" t="s">
        <v>2538</v>
      </c>
      <c r="E477" s="119" t="s">
        <v>2491</v>
      </c>
      <c r="F477" s="120" t="s">
        <v>2539</v>
      </c>
      <c r="G477" s="119" t="s">
        <v>121</v>
      </c>
      <c r="H477" s="119">
        <v>100</v>
      </c>
      <c r="I477" s="119">
        <v>100</v>
      </c>
      <c r="J477" s="119" t="s">
        <v>121</v>
      </c>
      <c r="K477" s="119" t="s">
        <v>121</v>
      </c>
      <c r="L477" s="119"/>
      <c r="M477" s="119" t="s">
        <v>2497</v>
      </c>
      <c r="N477" s="119" t="s">
        <v>2536</v>
      </c>
      <c r="O477" s="120" t="s">
        <v>2479</v>
      </c>
      <c r="P477" s="119"/>
      <c r="Q477" s="119"/>
    </row>
    <row r="478" spans="1:17" ht="132" x14ac:dyDescent="0.25">
      <c r="A478" s="69">
        <v>464</v>
      </c>
      <c r="B478" s="120" t="s">
        <v>2540</v>
      </c>
      <c r="C478" s="119" t="s">
        <v>2533</v>
      </c>
      <c r="D478" s="120" t="s">
        <v>2541</v>
      </c>
      <c r="E478" s="119" t="s">
        <v>2491</v>
      </c>
      <c r="F478" s="120" t="s">
        <v>2542</v>
      </c>
      <c r="G478" s="119" t="s">
        <v>121</v>
      </c>
      <c r="H478" s="119">
        <v>100</v>
      </c>
      <c r="I478" s="119">
        <v>100</v>
      </c>
      <c r="J478" s="119" t="s">
        <v>121</v>
      </c>
      <c r="K478" s="119" t="s">
        <v>121</v>
      </c>
      <c r="L478" s="119"/>
      <c r="M478" s="119" t="s">
        <v>2497</v>
      </c>
      <c r="N478" s="119" t="s">
        <v>2536</v>
      </c>
      <c r="O478" s="120" t="s">
        <v>2479</v>
      </c>
      <c r="P478" s="119"/>
      <c r="Q478" s="119"/>
    </row>
    <row r="479" spans="1:17" ht="82.5" x14ac:dyDescent="0.25">
      <c r="A479" s="69">
        <v>465</v>
      </c>
      <c r="B479" s="120" t="s">
        <v>2543</v>
      </c>
      <c r="C479" s="119" t="s">
        <v>2533</v>
      </c>
      <c r="D479" s="120" t="s">
        <v>2544</v>
      </c>
      <c r="E479" s="119" t="s">
        <v>2491</v>
      </c>
      <c r="F479" s="120" t="s">
        <v>2492</v>
      </c>
      <c r="G479" s="119" t="s">
        <v>121</v>
      </c>
      <c r="H479" s="119">
        <v>100</v>
      </c>
      <c r="I479" s="119">
        <v>100</v>
      </c>
      <c r="J479" s="119" t="s">
        <v>121</v>
      </c>
      <c r="K479" s="119" t="s">
        <v>121</v>
      </c>
      <c r="L479" s="119"/>
      <c r="M479" s="119" t="s">
        <v>2497</v>
      </c>
      <c r="N479" s="120" t="s">
        <v>2545</v>
      </c>
      <c r="O479" s="119" t="s">
        <v>2546</v>
      </c>
      <c r="P479" s="119"/>
      <c r="Q479" s="119"/>
    </row>
    <row r="480" spans="1:17" ht="132" x14ac:dyDescent="0.25">
      <c r="A480" s="69">
        <v>466</v>
      </c>
      <c r="B480" s="120" t="s">
        <v>2547</v>
      </c>
      <c r="C480" s="119" t="s">
        <v>2533</v>
      </c>
      <c r="D480" s="120" t="s">
        <v>2548</v>
      </c>
      <c r="E480" s="119" t="s">
        <v>2491</v>
      </c>
      <c r="F480" s="120" t="s">
        <v>2549</v>
      </c>
      <c r="G480" s="119" t="s">
        <v>121</v>
      </c>
      <c r="H480" s="119">
        <v>100</v>
      </c>
      <c r="I480" s="119">
        <v>100</v>
      </c>
      <c r="J480" s="119" t="s">
        <v>121</v>
      </c>
      <c r="K480" s="119" t="s">
        <v>121</v>
      </c>
      <c r="L480" s="119"/>
      <c r="M480" s="119" t="s">
        <v>2497</v>
      </c>
      <c r="N480" s="119" t="s">
        <v>2536</v>
      </c>
      <c r="O480" s="120" t="s">
        <v>2479</v>
      </c>
      <c r="P480" s="119"/>
      <c r="Q480" s="119"/>
    </row>
    <row r="481" spans="1:17" ht="132" x14ac:dyDescent="0.25">
      <c r="A481" s="69">
        <v>467</v>
      </c>
      <c r="B481" s="120" t="s">
        <v>2550</v>
      </c>
      <c r="C481" s="119" t="s">
        <v>2533</v>
      </c>
      <c r="D481" s="120" t="s">
        <v>2551</v>
      </c>
      <c r="E481" s="119" t="s">
        <v>2491</v>
      </c>
      <c r="F481" s="120" t="s">
        <v>2492</v>
      </c>
      <c r="G481" s="119" t="s">
        <v>121</v>
      </c>
      <c r="H481" s="119">
        <v>100</v>
      </c>
      <c r="I481" s="119">
        <v>100</v>
      </c>
      <c r="J481" s="119" t="s">
        <v>121</v>
      </c>
      <c r="K481" s="119" t="s">
        <v>121</v>
      </c>
      <c r="L481" s="119"/>
      <c r="M481" s="119" t="s">
        <v>2497</v>
      </c>
      <c r="N481" s="119" t="s">
        <v>2536</v>
      </c>
      <c r="O481" s="120" t="s">
        <v>2479</v>
      </c>
      <c r="P481" s="119"/>
      <c r="Q481" s="119"/>
    </row>
    <row r="482" spans="1:17" ht="132" x14ac:dyDescent="0.25">
      <c r="A482" s="69">
        <v>468</v>
      </c>
      <c r="B482" s="120" t="s">
        <v>2552</v>
      </c>
      <c r="C482" s="119" t="s">
        <v>2533</v>
      </c>
      <c r="D482" s="120" t="s">
        <v>2553</v>
      </c>
      <c r="E482" s="119" t="s">
        <v>2491</v>
      </c>
      <c r="F482" s="120" t="s">
        <v>2492</v>
      </c>
      <c r="G482" s="119" t="s">
        <v>121</v>
      </c>
      <c r="H482" s="119">
        <v>100</v>
      </c>
      <c r="I482" s="119">
        <v>100</v>
      </c>
      <c r="J482" s="119" t="s">
        <v>121</v>
      </c>
      <c r="K482" s="119" t="s">
        <v>121</v>
      </c>
      <c r="L482" s="119"/>
      <c r="M482" s="119" t="s">
        <v>2497</v>
      </c>
      <c r="N482" s="119" t="s">
        <v>2536</v>
      </c>
      <c r="O482" s="120" t="s">
        <v>2479</v>
      </c>
      <c r="P482" s="119"/>
      <c r="Q482" s="119"/>
    </row>
    <row r="483" spans="1:17" ht="132" x14ac:dyDescent="0.25">
      <c r="A483" s="69">
        <v>469</v>
      </c>
      <c r="B483" s="120" t="s">
        <v>2554</v>
      </c>
      <c r="C483" s="119" t="s">
        <v>2533</v>
      </c>
      <c r="D483" s="120" t="s">
        <v>2555</v>
      </c>
      <c r="E483" s="119" t="s">
        <v>2491</v>
      </c>
      <c r="F483" s="119" t="s">
        <v>121</v>
      </c>
      <c r="G483" s="119" t="s">
        <v>121</v>
      </c>
      <c r="H483" s="119">
        <v>100</v>
      </c>
      <c r="I483" s="119">
        <v>100</v>
      </c>
      <c r="J483" s="119" t="s">
        <v>121</v>
      </c>
      <c r="K483" s="119" t="s">
        <v>121</v>
      </c>
      <c r="L483" s="119"/>
      <c r="M483" s="119" t="s">
        <v>2497</v>
      </c>
      <c r="N483" s="119" t="s">
        <v>2536</v>
      </c>
      <c r="O483" s="120" t="s">
        <v>2479</v>
      </c>
      <c r="P483" s="119"/>
      <c r="Q483" s="119"/>
    </row>
    <row r="484" spans="1:17" ht="132" x14ac:dyDescent="0.25">
      <c r="A484" s="69">
        <v>470</v>
      </c>
      <c r="B484" s="120" t="s">
        <v>2556</v>
      </c>
      <c r="C484" s="120" t="s">
        <v>2557</v>
      </c>
      <c r="D484" s="120" t="s">
        <v>2558</v>
      </c>
      <c r="E484" s="119" t="s">
        <v>2491</v>
      </c>
      <c r="F484" s="120" t="s">
        <v>2559</v>
      </c>
      <c r="G484" s="119" t="s">
        <v>121</v>
      </c>
      <c r="H484" s="119">
        <v>100</v>
      </c>
      <c r="I484" s="119">
        <v>100</v>
      </c>
      <c r="J484" s="119" t="s">
        <v>121</v>
      </c>
      <c r="K484" s="119">
        <v>15000</v>
      </c>
      <c r="L484" s="119">
        <v>4166.32</v>
      </c>
      <c r="M484" s="119" t="s">
        <v>2497</v>
      </c>
      <c r="N484" s="119" t="s">
        <v>2536</v>
      </c>
      <c r="O484" s="120" t="s">
        <v>2479</v>
      </c>
      <c r="P484" s="119"/>
      <c r="Q484" s="119"/>
    </row>
    <row r="485" spans="1:17" ht="99" x14ac:dyDescent="0.25">
      <c r="A485" s="69">
        <v>471</v>
      </c>
      <c r="B485" s="120" t="s">
        <v>2560</v>
      </c>
      <c r="C485" s="119" t="s">
        <v>2533</v>
      </c>
      <c r="D485" s="120" t="s">
        <v>2561</v>
      </c>
      <c r="E485" s="119" t="s">
        <v>2491</v>
      </c>
      <c r="F485" s="119" t="s">
        <v>121</v>
      </c>
      <c r="G485" s="119"/>
      <c r="H485" s="119">
        <v>100</v>
      </c>
      <c r="I485" s="119">
        <v>100</v>
      </c>
      <c r="J485" s="119" t="s">
        <v>121</v>
      </c>
      <c r="K485" s="119" t="s">
        <v>121</v>
      </c>
      <c r="L485" s="119"/>
      <c r="M485" s="119" t="s">
        <v>2562</v>
      </c>
      <c r="N485" s="120" t="s">
        <v>2545</v>
      </c>
      <c r="O485" s="119" t="s">
        <v>2546</v>
      </c>
      <c r="P485" s="119"/>
      <c r="Q485" s="119"/>
    </row>
    <row r="486" spans="1:17" ht="132" x14ac:dyDescent="0.25">
      <c r="A486" s="69">
        <v>472</v>
      </c>
      <c r="B486" s="120" t="s">
        <v>2563</v>
      </c>
      <c r="C486" s="120" t="s">
        <v>2377</v>
      </c>
      <c r="D486" s="120" t="s">
        <v>2564</v>
      </c>
      <c r="E486" s="119" t="s">
        <v>2491</v>
      </c>
      <c r="F486" s="120" t="s">
        <v>2492</v>
      </c>
      <c r="G486" s="119" t="s">
        <v>121</v>
      </c>
      <c r="H486" s="119">
        <v>100</v>
      </c>
      <c r="I486" s="119">
        <v>100</v>
      </c>
      <c r="J486" s="119" t="s">
        <v>121</v>
      </c>
      <c r="K486" s="119" t="s">
        <v>121</v>
      </c>
      <c r="L486" s="119" t="s">
        <v>121</v>
      </c>
      <c r="M486" s="119" t="s">
        <v>2497</v>
      </c>
      <c r="N486" s="119" t="s">
        <v>2536</v>
      </c>
      <c r="O486" s="120" t="s">
        <v>2479</v>
      </c>
      <c r="P486" s="119"/>
      <c r="Q486" s="119"/>
    </row>
    <row r="487" spans="1:17" ht="132" x14ac:dyDescent="0.25">
      <c r="A487" s="69">
        <v>473</v>
      </c>
      <c r="B487" s="120" t="s">
        <v>2565</v>
      </c>
      <c r="C487" s="119" t="s">
        <v>2533</v>
      </c>
      <c r="D487" s="120" t="s">
        <v>2566</v>
      </c>
      <c r="E487" s="119" t="s">
        <v>2491</v>
      </c>
      <c r="F487" s="120" t="s">
        <v>2492</v>
      </c>
      <c r="G487" s="119" t="s">
        <v>121</v>
      </c>
      <c r="H487" s="119">
        <v>100</v>
      </c>
      <c r="I487" s="119">
        <v>100</v>
      </c>
      <c r="J487" s="119" t="s">
        <v>121</v>
      </c>
      <c r="K487" s="119" t="s">
        <v>121</v>
      </c>
      <c r="L487" s="119" t="s">
        <v>121</v>
      </c>
      <c r="M487" s="119" t="s">
        <v>2497</v>
      </c>
      <c r="N487" s="119" t="s">
        <v>2536</v>
      </c>
      <c r="O487" s="120" t="s">
        <v>2479</v>
      </c>
      <c r="P487" s="119"/>
      <c r="Q487" s="119"/>
    </row>
    <row r="488" spans="1:17" ht="132" x14ac:dyDescent="0.25">
      <c r="A488" s="69">
        <v>474</v>
      </c>
      <c r="B488" s="120" t="s">
        <v>2567</v>
      </c>
      <c r="C488" s="120" t="s">
        <v>2377</v>
      </c>
      <c r="D488" s="120" t="s">
        <v>2568</v>
      </c>
      <c r="E488" s="119" t="s">
        <v>2491</v>
      </c>
      <c r="F488" s="120" t="s">
        <v>2492</v>
      </c>
      <c r="G488" s="119" t="s">
        <v>121</v>
      </c>
      <c r="H488" s="119">
        <v>100</v>
      </c>
      <c r="I488" s="119">
        <v>100</v>
      </c>
      <c r="J488" s="119" t="s">
        <v>121</v>
      </c>
      <c r="K488" s="119" t="s">
        <v>121</v>
      </c>
      <c r="L488" s="119" t="s">
        <v>121</v>
      </c>
      <c r="M488" s="119" t="s">
        <v>2497</v>
      </c>
      <c r="N488" s="119" t="s">
        <v>2536</v>
      </c>
      <c r="O488" s="120" t="s">
        <v>2479</v>
      </c>
      <c r="P488" s="119"/>
      <c r="Q488" s="119"/>
    </row>
    <row r="489" spans="1:17" ht="132" x14ac:dyDescent="0.25">
      <c r="A489" s="69">
        <v>475</v>
      </c>
      <c r="B489" s="120" t="s">
        <v>2569</v>
      </c>
      <c r="C489" s="119" t="s">
        <v>2533</v>
      </c>
      <c r="D489" s="120" t="s">
        <v>2570</v>
      </c>
      <c r="E489" s="119" t="s">
        <v>2491</v>
      </c>
      <c r="F489" s="120" t="s">
        <v>2571</v>
      </c>
      <c r="G489" s="119" t="s">
        <v>121</v>
      </c>
      <c r="H489" s="119">
        <v>100</v>
      </c>
      <c r="I489" s="119">
        <v>100</v>
      </c>
      <c r="J489" s="119" t="s">
        <v>121</v>
      </c>
      <c r="K489" s="119" t="s">
        <v>121</v>
      </c>
      <c r="L489" s="119" t="s">
        <v>121</v>
      </c>
      <c r="M489" s="119" t="s">
        <v>2497</v>
      </c>
      <c r="N489" s="119" t="s">
        <v>2536</v>
      </c>
      <c r="O489" s="120" t="s">
        <v>2479</v>
      </c>
      <c r="P489" s="119"/>
      <c r="Q489" s="119"/>
    </row>
    <row r="490" spans="1:17" ht="132" x14ac:dyDescent="0.25">
      <c r="A490" s="69">
        <v>476</v>
      </c>
      <c r="B490" s="120" t="s">
        <v>2572</v>
      </c>
      <c r="C490" s="120" t="s">
        <v>2377</v>
      </c>
      <c r="D490" s="120" t="s">
        <v>2573</v>
      </c>
      <c r="E490" s="119" t="s">
        <v>2491</v>
      </c>
      <c r="F490" s="120" t="s">
        <v>2505</v>
      </c>
      <c r="G490" s="119" t="s">
        <v>121</v>
      </c>
      <c r="H490" s="119">
        <v>100</v>
      </c>
      <c r="I490" s="119">
        <v>100</v>
      </c>
      <c r="J490" s="119" t="s">
        <v>121</v>
      </c>
      <c r="K490" s="119" t="s">
        <v>121</v>
      </c>
      <c r="L490" s="119" t="s">
        <v>121</v>
      </c>
      <c r="M490" s="119" t="s">
        <v>2497</v>
      </c>
      <c r="N490" s="119" t="s">
        <v>2536</v>
      </c>
      <c r="O490" s="120" t="s">
        <v>2479</v>
      </c>
      <c r="P490" s="119"/>
      <c r="Q490" s="119"/>
    </row>
    <row r="491" spans="1:17" ht="132" x14ac:dyDescent="0.25">
      <c r="A491" s="69">
        <v>477</v>
      </c>
      <c r="B491" s="120" t="s">
        <v>2574</v>
      </c>
      <c r="C491" s="119" t="s">
        <v>2533</v>
      </c>
      <c r="D491" s="120" t="s">
        <v>2575</v>
      </c>
      <c r="E491" s="119" t="s">
        <v>2491</v>
      </c>
      <c r="F491" s="120" t="s">
        <v>2505</v>
      </c>
      <c r="G491" s="119" t="s">
        <v>121</v>
      </c>
      <c r="H491" s="119">
        <v>100</v>
      </c>
      <c r="I491" s="119">
        <v>100</v>
      </c>
      <c r="J491" s="119" t="s">
        <v>121</v>
      </c>
      <c r="K491" s="119" t="s">
        <v>121</v>
      </c>
      <c r="L491" s="119" t="s">
        <v>121</v>
      </c>
      <c r="M491" s="119" t="s">
        <v>2497</v>
      </c>
      <c r="N491" s="119" t="s">
        <v>2536</v>
      </c>
      <c r="O491" s="120" t="s">
        <v>2479</v>
      </c>
      <c r="P491" s="119"/>
      <c r="Q491" s="119"/>
    </row>
    <row r="492" spans="1:17" ht="132" x14ac:dyDescent="0.25">
      <c r="A492" s="69">
        <v>478</v>
      </c>
      <c r="B492" s="120" t="s">
        <v>2576</v>
      </c>
      <c r="C492" s="120" t="s">
        <v>2377</v>
      </c>
      <c r="D492" s="120" t="s">
        <v>2577</v>
      </c>
      <c r="E492" s="119" t="s">
        <v>2491</v>
      </c>
      <c r="F492" s="120" t="s">
        <v>2505</v>
      </c>
      <c r="G492" s="119" t="s">
        <v>121</v>
      </c>
      <c r="H492" s="119">
        <v>100</v>
      </c>
      <c r="I492" s="119">
        <v>100</v>
      </c>
      <c r="J492" s="119" t="s">
        <v>121</v>
      </c>
      <c r="K492" s="119" t="s">
        <v>121</v>
      </c>
      <c r="L492" s="119" t="s">
        <v>121</v>
      </c>
      <c r="M492" s="119" t="s">
        <v>2497</v>
      </c>
      <c r="N492" s="119" t="s">
        <v>2536</v>
      </c>
      <c r="O492" s="120" t="s">
        <v>2479</v>
      </c>
      <c r="P492" s="119"/>
      <c r="Q492" s="119"/>
    </row>
    <row r="493" spans="1:17" ht="132" x14ac:dyDescent="0.25">
      <c r="A493" s="69">
        <v>479</v>
      </c>
      <c r="B493" s="120" t="s">
        <v>2578</v>
      </c>
      <c r="C493" s="119" t="s">
        <v>2533</v>
      </c>
      <c r="D493" s="120" t="s">
        <v>2579</v>
      </c>
      <c r="E493" s="119" t="s">
        <v>2491</v>
      </c>
      <c r="F493" s="120" t="s">
        <v>2505</v>
      </c>
      <c r="G493" s="119" t="s">
        <v>121</v>
      </c>
      <c r="H493" s="119">
        <v>100</v>
      </c>
      <c r="I493" s="119">
        <v>100</v>
      </c>
      <c r="J493" s="119" t="s">
        <v>121</v>
      </c>
      <c r="K493" s="119" t="s">
        <v>121</v>
      </c>
      <c r="L493" s="119" t="s">
        <v>121</v>
      </c>
      <c r="M493" s="119" t="s">
        <v>2497</v>
      </c>
      <c r="N493" s="119" t="s">
        <v>2536</v>
      </c>
      <c r="O493" s="120" t="s">
        <v>2479</v>
      </c>
      <c r="P493" s="119"/>
      <c r="Q493" s="119"/>
    </row>
    <row r="494" spans="1:17" ht="132" x14ac:dyDescent="0.25">
      <c r="A494" s="69">
        <v>480</v>
      </c>
      <c r="B494" s="120" t="s">
        <v>2580</v>
      </c>
      <c r="C494" s="120" t="s">
        <v>2377</v>
      </c>
      <c r="D494" s="120" t="s">
        <v>2581</v>
      </c>
      <c r="E494" s="119" t="s">
        <v>2491</v>
      </c>
      <c r="F494" s="120" t="s">
        <v>2505</v>
      </c>
      <c r="G494" s="119" t="s">
        <v>121</v>
      </c>
      <c r="H494" s="119">
        <v>100</v>
      </c>
      <c r="I494" s="119">
        <v>100</v>
      </c>
      <c r="J494" s="119" t="s">
        <v>121</v>
      </c>
      <c r="K494" s="119" t="s">
        <v>121</v>
      </c>
      <c r="L494" s="119" t="s">
        <v>121</v>
      </c>
      <c r="M494" s="119" t="s">
        <v>2497</v>
      </c>
      <c r="N494" s="119" t="s">
        <v>2536</v>
      </c>
      <c r="O494" s="120" t="s">
        <v>2479</v>
      </c>
      <c r="P494" s="119"/>
      <c r="Q494" s="119"/>
    </row>
    <row r="495" spans="1:17" ht="132" x14ac:dyDescent="0.25">
      <c r="A495" s="69">
        <v>481</v>
      </c>
      <c r="B495" s="120" t="s">
        <v>2582</v>
      </c>
      <c r="C495" s="119" t="s">
        <v>2533</v>
      </c>
      <c r="D495" s="120" t="s">
        <v>2583</v>
      </c>
      <c r="E495" s="119" t="s">
        <v>2491</v>
      </c>
      <c r="F495" s="120" t="s">
        <v>2505</v>
      </c>
      <c r="G495" s="119" t="s">
        <v>121</v>
      </c>
      <c r="H495" s="119">
        <v>100</v>
      </c>
      <c r="I495" s="119">
        <v>100</v>
      </c>
      <c r="J495" s="119" t="s">
        <v>121</v>
      </c>
      <c r="K495" s="119" t="s">
        <v>121</v>
      </c>
      <c r="L495" s="119" t="s">
        <v>121</v>
      </c>
      <c r="M495" s="119" t="s">
        <v>2497</v>
      </c>
      <c r="N495" s="119" t="s">
        <v>2536</v>
      </c>
      <c r="O495" s="120" t="s">
        <v>2479</v>
      </c>
      <c r="P495" s="119"/>
      <c r="Q495" s="119"/>
    </row>
    <row r="496" spans="1:17" ht="132" x14ac:dyDescent="0.25">
      <c r="A496" s="69">
        <v>482</v>
      </c>
      <c r="B496" s="120" t="s">
        <v>2584</v>
      </c>
      <c r="C496" s="120" t="s">
        <v>2377</v>
      </c>
      <c r="D496" s="120" t="s">
        <v>2585</v>
      </c>
      <c r="E496" s="119" t="s">
        <v>2491</v>
      </c>
      <c r="F496" s="120" t="s">
        <v>369</v>
      </c>
      <c r="G496" s="119" t="s">
        <v>121</v>
      </c>
      <c r="H496" s="119">
        <v>100</v>
      </c>
      <c r="I496" s="119">
        <v>100</v>
      </c>
      <c r="J496" s="119" t="s">
        <v>121</v>
      </c>
      <c r="K496" s="119" t="s">
        <v>121</v>
      </c>
      <c r="L496" s="119" t="s">
        <v>121</v>
      </c>
      <c r="M496" s="119" t="s">
        <v>2497</v>
      </c>
      <c r="N496" s="119" t="s">
        <v>2536</v>
      </c>
      <c r="O496" s="120" t="s">
        <v>2479</v>
      </c>
      <c r="P496" s="119"/>
      <c r="Q496" s="119"/>
    </row>
    <row r="497" spans="1:17" ht="132" x14ac:dyDescent="0.25">
      <c r="A497" s="69">
        <v>483</v>
      </c>
      <c r="B497" s="120" t="s">
        <v>2586</v>
      </c>
      <c r="C497" s="119" t="s">
        <v>2533</v>
      </c>
      <c r="D497" s="120" t="s">
        <v>2587</v>
      </c>
      <c r="E497" s="119" t="s">
        <v>2491</v>
      </c>
      <c r="F497" s="120" t="s">
        <v>369</v>
      </c>
      <c r="G497" s="119" t="s">
        <v>121</v>
      </c>
      <c r="H497" s="119">
        <v>100</v>
      </c>
      <c r="I497" s="119">
        <v>100</v>
      </c>
      <c r="J497" s="119" t="s">
        <v>121</v>
      </c>
      <c r="K497" s="119" t="s">
        <v>121</v>
      </c>
      <c r="L497" s="119" t="s">
        <v>121</v>
      </c>
      <c r="M497" s="119" t="s">
        <v>2497</v>
      </c>
      <c r="N497" s="119" t="s">
        <v>2536</v>
      </c>
      <c r="O497" s="120" t="s">
        <v>2479</v>
      </c>
      <c r="P497" s="119"/>
      <c r="Q497" s="119"/>
    </row>
    <row r="498" spans="1:17" ht="132" x14ac:dyDescent="0.25">
      <c r="A498" s="69">
        <v>484</v>
      </c>
      <c r="B498" s="120" t="s">
        <v>2588</v>
      </c>
      <c r="C498" s="120" t="s">
        <v>2377</v>
      </c>
      <c r="D498" s="120" t="s">
        <v>2589</v>
      </c>
      <c r="E498" s="119" t="s">
        <v>2491</v>
      </c>
      <c r="F498" s="120" t="s">
        <v>2590</v>
      </c>
      <c r="G498" s="119" t="s">
        <v>121</v>
      </c>
      <c r="H498" s="119">
        <v>100</v>
      </c>
      <c r="I498" s="119">
        <v>100</v>
      </c>
      <c r="J498" s="119" t="s">
        <v>121</v>
      </c>
      <c r="K498" s="119" t="s">
        <v>121</v>
      </c>
      <c r="L498" s="119" t="s">
        <v>121</v>
      </c>
      <c r="M498" s="119" t="s">
        <v>2497</v>
      </c>
      <c r="N498" s="119" t="s">
        <v>2536</v>
      </c>
      <c r="O498" s="120" t="s">
        <v>2479</v>
      </c>
      <c r="P498" s="119"/>
      <c r="Q498" s="119"/>
    </row>
    <row r="499" spans="1:17" ht="132" x14ac:dyDescent="0.25">
      <c r="A499" s="69">
        <v>485</v>
      </c>
      <c r="B499" s="120" t="s">
        <v>2591</v>
      </c>
      <c r="C499" s="119" t="s">
        <v>2533</v>
      </c>
      <c r="D499" s="120" t="s">
        <v>2592</v>
      </c>
      <c r="E499" s="119" t="s">
        <v>2491</v>
      </c>
      <c r="F499" s="120" t="s">
        <v>2590</v>
      </c>
      <c r="G499" s="119" t="s">
        <v>121</v>
      </c>
      <c r="H499" s="119">
        <v>100</v>
      </c>
      <c r="I499" s="119">
        <v>100</v>
      </c>
      <c r="J499" s="119" t="s">
        <v>121</v>
      </c>
      <c r="K499" s="119" t="s">
        <v>121</v>
      </c>
      <c r="L499" s="119" t="s">
        <v>121</v>
      </c>
      <c r="M499" s="119" t="s">
        <v>2497</v>
      </c>
      <c r="N499" s="119" t="s">
        <v>2536</v>
      </c>
      <c r="O499" s="120" t="s">
        <v>2479</v>
      </c>
      <c r="P499" s="119"/>
      <c r="Q499" s="119"/>
    </row>
    <row r="500" spans="1:17" ht="132" x14ac:dyDescent="0.25">
      <c r="A500" s="69">
        <v>486</v>
      </c>
      <c r="B500" s="120" t="s">
        <v>2593</v>
      </c>
      <c r="C500" s="120" t="s">
        <v>2377</v>
      </c>
      <c r="D500" s="120" t="s">
        <v>2594</v>
      </c>
      <c r="E500" s="119" t="s">
        <v>2491</v>
      </c>
      <c r="F500" s="120" t="s">
        <v>2590</v>
      </c>
      <c r="G500" s="119" t="s">
        <v>121</v>
      </c>
      <c r="H500" s="119">
        <v>100</v>
      </c>
      <c r="I500" s="119">
        <v>100</v>
      </c>
      <c r="J500" s="119" t="s">
        <v>121</v>
      </c>
      <c r="K500" s="119" t="s">
        <v>121</v>
      </c>
      <c r="L500" s="119" t="s">
        <v>121</v>
      </c>
      <c r="M500" s="119" t="s">
        <v>2497</v>
      </c>
      <c r="N500" s="119" t="s">
        <v>2536</v>
      </c>
      <c r="O500" s="120" t="s">
        <v>2479</v>
      </c>
      <c r="P500" s="119"/>
      <c r="Q500" s="119"/>
    </row>
    <row r="501" spans="1:17" ht="132" x14ac:dyDescent="0.25">
      <c r="A501" s="69">
        <v>487</v>
      </c>
      <c r="B501" s="120" t="s">
        <v>2595</v>
      </c>
      <c r="C501" s="119" t="s">
        <v>2533</v>
      </c>
      <c r="D501" s="120" t="s">
        <v>2596</v>
      </c>
      <c r="E501" s="119" t="s">
        <v>2491</v>
      </c>
      <c r="F501" s="120" t="s">
        <v>2590</v>
      </c>
      <c r="G501" s="119" t="s">
        <v>121</v>
      </c>
      <c r="H501" s="119">
        <v>100</v>
      </c>
      <c r="I501" s="119">
        <v>100</v>
      </c>
      <c r="J501" s="119" t="s">
        <v>121</v>
      </c>
      <c r="K501" s="119" t="s">
        <v>121</v>
      </c>
      <c r="L501" s="119" t="s">
        <v>121</v>
      </c>
      <c r="M501" s="119" t="s">
        <v>2497</v>
      </c>
      <c r="N501" s="119" t="s">
        <v>2536</v>
      </c>
      <c r="O501" s="120" t="s">
        <v>2479</v>
      </c>
      <c r="P501" s="119"/>
      <c r="Q501" s="119"/>
    </row>
    <row r="502" spans="1:17" ht="132" x14ac:dyDescent="0.25">
      <c r="A502" s="69">
        <v>488</v>
      </c>
      <c r="B502" s="120" t="s">
        <v>2597</v>
      </c>
      <c r="C502" s="119" t="s">
        <v>2598</v>
      </c>
      <c r="D502" s="120" t="s">
        <v>2599</v>
      </c>
      <c r="E502" s="119" t="s">
        <v>2491</v>
      </c>
      <c r="F502" s="120" t="s">
        <v>2600</v>
      </c>
      <c r="G502" s="119" t="s">
        <v>121</v>
      </c>
      <c r="H502" s="119">
        <v>100</v>
      </c>
      <c r="I502" s="119">
        <v>100</v>
      </c>
      <c r="J502" s="119" t="s">
        <v>121</v>
      </c>
      <c r="K502" s="119">
        <v>12200</v>
      </c>
      <c r="L502" s="119">
        <v>12.58</v>
      </c>
      <c r="M502" s="119" t="s">
        <v>2497</v>
      </c>
      <c r="N502" s="119" t="s">
        <v>2536</v>
      </c>
      <c r="O502" s="120" t="s">
        <v>2479</v>
      </c>
      <c r="P502" s="119"/>
      <c r="Q502" s="119"/>
    </row>
    <row r="503" spans="1:17" ht="132" x14ac:dyDescent="0.25">
      <c r="A503" s="69">
        <v>489</v>
      </c>
      <c r="B503" s="120" t="s">
        <v>2601</v>
      </c>
      <c r="C503" s="119" t="s">
        <v>2598</v>
      </c>
      <c r="D503" s="120" t="s">
        <v>2602</v>
      </c>
      <c r="E503" s="119" t="s">
        <v>2491</v>
      </c>
      <c r="F503" s="120" t="s">
        <v>2600</v>
      </c>
      <c r="G503" s="119" t="s">
        <v>121</v>
      </c>
      <c r="H503" s="119">
        <v>100</v>
      </c>
      <c r="I503" s="119">
        <v>100</v>
      </c>
      <c r="J503" s="119" t="s">
        <v>121</v>
      </c>
      <c r="K503" s="119">
        <v>7399.3</v>
      </c>
      <c r="L503" s="119">
        <v>12.6</v>
      </c>
      <c r="M503" s="119" t="s">
        <v>2497</v>
      </c>
      <c r="N503" s="119" t="s">
        <v>2536</v>
      </c>
      <c r="O503" s="120" t="s">
        <v>2479</v>
      </c>
      <c r="P503" s="119"/>
      <c r="Q503" s="119"/>
    </row>
    <row r="504" spans="1:17" ht="132" x14ac:dyDescent="0.25">
      <c r="A504" s="69">
        <v>490</v>
      </c>
      <c r="B504" s="120" t="s">
        <v>2603</v>
      </c>
      <c r="C504" s="120" t="s">
        <v>2377</v>
      </c>
      <c r="D504" s="120" t="s">
        <v>2604</v>
      </c>
      <c r="E504" s="119" t="s">
        <v>2491</v>
      </c>
      <c r="F504" s="121" t="s">
        <v>2605</v>
      </c>
      <c r="G504" s="119" t="s">
        <v>121</v>
      </c>
      <c r="H504" s="119">
        <v>100</v>
      </c>
      <c r="I504" s="119">
        <v>100</v>
      </c>
      <c r="J504" s="119" t="s">
        <v>121</v>
      </c>
      <c r="K504" s="119" t="s">
        <v>121</v>
      </c>
      <c r="L504" s="119" t="s">
        <v>121</v>
      </c>
      <c r="M504" s="119" t="s">
        <v>2497</v>
      </c>
      <c r="N504" s="119" t="s">
        <v>2536</v>
      </c>
      <c r="O504" s="120" t="s">
        <v>2479</v>
      </c>
      <c r="P504" s="119"/>
      <c r="Q504" s="119"/>
    </row>
    <row r="505" spans="1:17" ht="132" x14ac:dyDescent="0.25">
      <c r="A505" s="69">
        <v>491</v>
      </c>
      <c r="B505" s="120" t="s">
        <v>2606</v>
      </c>
      <c r="C505" s="120" t="s">
        <v>2607</v>
      </c>
      <c r="D505" s="120" t="s">
        <v>2608</v>
      </c>
      <c r="E505" s="119" t="s">
        <v>2491</v>
      </c>
      <c r="F505" s="119" t="s">
        <v>121</v>
      </c>
      <c r="G505" s="119" t="s">
        <v>121</v>
      </c>
      <c r="H505" s="119">
        <v>100</v>
      </c>
      <c r="I505" s="119">
        <v>100</v>
      </c>
      <c r="J505" s="119" t="s">
        <v>121</v>
      </c>
      <c r="K505" s="119" t="s">
        <v>121</v>
      </c>
      <c r="L505" s="119" t="s">
        <v>121</v>
      </c>
      <c r="M505" s="120" t="s">
        <v>2609</v>
      </c>
      <c r="N505" s="119" t="s">
        <v>121</v>
      </c>
      <c r="O505" s="120" t="s">
        <v>2479</v>
      </c>
      <c r="P505" s="119" t="s">
        <v>121</v>
      </c>
      <c r="Q505" s="119" t="s">
        <v>121</v>
      </c>
    </row>
    <row r="506" spans="1:17" ht="132" x14ac:dyDescent="0.25">
      <c r="A506" s="69">
        <v>492</v>
      </c>
      <c r="B506" s="120" t="s">
        <v>2610</v>
      </c>
      <c r="C506" s="120" t="s">
        <v>2598</v>
      </c>
      <c r="D506" s="120" t="s">
        <v>2611</v>
      </c>
      <c r="E506" s="119" t="s">
        <v>2491</v>
      </c>
      <c r="F506" s="119" t="s">
        <v>121</v>
      </c>
      <c r="G506" s="119" t="s">
        <v>121</v>
      </c>
      <c r="H506" s="119">
        <v>100</v>
      </c>
      <c r="I506" s="119">
        <v>100</v>
      </c>
      <c r="J506" s="119" t="s">
        <v>121</v>
      </c>
      <c r="K506" s="119">
        <v>40595.5</v>
      </c>
      <c r="L506" s="119">
        <v>40595.5</v>
      </c>
      <c r="M506" s="119" t="s">
        <v>2497</v>
      </c>
      <c r="N506" s="119" t="s">
        <v>2536</v>
      </c>
      <c r="O506" s="120" t="s">
        <v>2479</v>
      </c>
      <c r="P506" s="119"/>
      <c r="Q506" s="119"/>
    </row>
    <row r="507" spans="1:17" ht="132" x14ac:dyDescent="0.25">
      <c r="A507" s="69">
        <v>493</v>
      </c>
      <c r="B507" s="120" t="s">
        <v>2612</v>
      </c>
      <c r="C507" s="119" t="s">
        <v>2533</v>
      </c>
      <c r="D507" s="120" t="s">
        <v>2613</v>
      </c>
      <c r="E507" s="119" t="s">
        <v>2491</v>
      </c>
      <c r="F507" s="120" t="s">
        <v>2614</v>
      </c>
      <c r="G507" s="119" t="s">
        <v>121</v>
      </c>
      <c r="H507" s="119">
        <v>100</v>
      </c>
      <c r="I507" s="119">
        <v>100</v>
      </c>
      <c r="J507" s="119" t="s">
        <v>121</v>
      </c>
      <c r="K507" s="119" t="s">
        <v>121</v>
      </c>
      <c r="L507" s="119" t="s">
        <v>121</v>
      </c>
      <c r="M507" s="119" t="s">
        <v>2497</v>
      </c>
      <c r="N507" s="119" t="s">
        <v>2536</v>
      </c>
      <c r="O507" s="120" t="s">
        <v>2479</v>
      </c>
      <c r="P507" s="119"/>
      <c r="Q507" s="119"/>
    </row>
    <row r="508" spans="1:17" ht="132" x14ac:dyDescent="0.25">
      <c r="A508" s="69">
        <v>494</v>
      </c>
      <c r="B508" s="120" t="s">
        <v>2615</v>
      </c>
      <c r="C508" s="120" t="s">
        <v>2377</v>
      </c>
      <c r="D508" s="120" t="s">
        <v>2616</v>
      </c>
      <c r="E508" s="119" t="s">
        <v>2491</v>
      </c>
      <c r="F508" s="120" t="s">
        <v>2614</v>
      </c>
      <c r="G508" s="119" t="s">
        <v>121</v>
      </c>
      <c r="H508" s="119">
        <v>100</v>
      </c>
      <c r="I508" s="119">
        <v>100</v>
      </c>
      <c r="J508" s="119" t="s">
        <v>121</v>
      </c>
      <c r="K508" s="119" t="s">
        <v>121</v>
      </c>
      <c r="L508" s="119" t="s">
        <v>121</v>
      </c>
      <c r="M508" s="119" t="s">
        <v>2497</v>
      </c>
      <c r="N508" s="119" t="s">
        <v>2536</v>
      </c>
      <c r="O508" s="120" t="s">
        <v>2479</v>
      </c>
      <c r="P508" s="119"/>
      <c r="Q508" s="119"/>
    </row>
    <row r="509" spans="1:17" ht="132" x14ac:dyDescent="0.25">
      <c r="A509" s="69">
        <v>495</v>
      </c>
      <c r="B509" s="120" t="s">
        <v>2617</v>
      </c>
      <c r="C509" s="119" t="s">
        <v>2533</v>
      </c>
      <c r="D509" s="120" t="s">
        <v>2618</v>
      </c>
      <c r="E509" s="119" t="s">
        <v>2491</v>
      </c>
      <c r="F509" s="120" t="s">
        <v>2614</v>
      </c>
      <c r="G509" s="119" t="s">
        <v>121</v>
      </c>
      <c r="H509" s="119">
        <v>100</v>
      </c>
      <c r="I509" s="119">
        <v>100</v>
      </c>
      <c r="J509" s="119" t="s">
        <v>121</v>
      </c>
      <c r="K509" s="119" t="s">
        <v>121</v>
      </c>
      <c r="L509" s="119" t="s">
        <v>121</v>
      </c>
      <c r="M509" s="119" t="s">
        <v>2497</v>
      </c>
      <c r="N509" s="119" t="s">
        <v>2536</v>
      </c>
      <c r="O509" s="120" t="s">
        <v>2479</v>
      </c>
      <c r="P509" s="119"/>
      <c r="Q509" s="119"/>
    </row>
    <row r="510" spans="1:17" ht="132" x14ac:dyDescent="0.25">
      <c r="A510" s="69">
        <v>496</v>
      </c>
      <c r="B510" s="120" t="s">
        <v>2619</v>
      </c>
      <c r="C510" s="120" t="s">
        <v>2377</v>
      </c>
      <c r="D510" s="120" t="s">
        <v>2620</v>
      </c>
      <c r="E510" s="119" t="s">
        <v>2491</v>
      </c>
      <c r="F510" s="120" t="s">
        <v>2614</v>
      </c>
      <c r="G510" s="119" t="s">
        <v>121</v>
      </c>
      <c r="H510" s="119">
        <v>100</v>
      </c>
      <c r="I510" s="119">
        <v>100</v>
      </c>
      <c r="J510" s="119" t="s">
        <v>121</v>
      </c>
      <c r="K510" s="119" t="s">
        <v>121</v>
      </c>
      <c r="L510" s="119" t="s">
        <v>121</v>
      </c>
      <c r="M510" s="119" t="s">
        <v>2497</v>
      </c>
      <c r="N510" s="119" t="s">
        <v>2536</v>
      </c>
      <c r="O510" s="120" t="s">
        <v>2479</v>
      </c>
      <c r="P510" s="119"/>
      <c r="Q510" s="119"/>
    </row>
    <row r="511" spans="1:17" ht="148.5" x14ac:dyDescent="0.25">
      <c r="A511" s="69">
        <v>497</v>
      </c>
      <c r="B511" s="36" t="s">
        <v>2646</v>
      </c>
      <c r="C511" s="36" t="s">
        <v>137</v>
      </c>
      <c r="D511" s="36" t="s">
        <v>2647</v>
      </c>
      <c r="E511" s="29" t="s">
        <v>2648</v>
      </c>
      <c r="F511" s="29" t="s">
        <v>2649</v>
      </c>
      <c r="G511" s="29" t="s">
        <v>121</v>
      </c>
      <c r="H511" s="29">
        <v>100</v>
      </c>
      <c r="I511" s="29">
        <v>100</v>
      </c>
      <c r="J511" s="32" t="s">
        <v>121</v>
      </c>
      <c r="K511" s="29">
        <v>0.8</v>
      </c>
      <c r="L511" s="29">
        <v>0.5</v>
      </c>
      <c r="M511" s="29" t="s">
        <v>2650</v>
      </c>
      <c r="N511" s="29" t="s">
        <v>2651</v>
      </c>
      <c r="O511" s="123" t="s">
        <v>2652</v>
      </c>
      <c r="P511" s="29" t="s">
        <v>2653</v>
      </c>
      <c r="Q511" s="29" t="s">
        <v>121</v>
      </c>
    </row>
    <row r="512" spans="1:17" ht="148.5" x14ac:dyDescent="0.25">
      <c r="A512" s="69">
        <v>498</v>
      </c>
      <c r="B512" s="29" t="s">
        <v>2654</v>
      </c>
      <c r="C512" s="36" t="s">
        <v>137</v>
      </c>
      <c r="D512" s="36" t="s">
        <v>2655</v>
      </c>
      <c r="E512" s="29" t="s">
        <v>2648</v>
      </c>
      <c r="F512" s="29" t="s">
        <v>2649</v>
      </c>
      <c r="G512" s="29" t="s">
        <v>121</v>
      </c>
      <c r="H512" s="29">
        <v>100</v>
      </c>
      <c r="I512" s="29">
        <v>100</v>
      </c>
      <c r="J512" s="32" t="s">
        <v>121</v>
      </c>
      <c r="K512" s="29">
        <v>0.8</v>
      </c>
      <c r="L512" s="29" t="s">
        <v>121</v>
      </c>
      <c r="M512" s="29" t="s">
        <v>2656</v>
      </c>
      <c r="N512" s="29" t="s">
        <v>2657</v>
      </c>
      <c r="O512" s="123" t="s">
        <v>2652</v>
      </c>
      <c r="P512" s="29" t="s">
        <v>2653</v>
      </c>
      <c r="Q512" s="29" t="s">
        <v>121</v>
      </c>
    </row>
    <row r="513" spans="1:17" ht="148.5" x14ac:dyDescent="0.25">
      <c r="A513" s="69">
        <v>499</v>
      </c>
      <c r="B513" s="29" t="s">
        <v>2658</v>
      </c>
      <c r="C513" s="36" t="s">
        <v>137</v>
      </c>
      <c r="D513" s="36" t="s">
        <v>2659</v>
      </c>
      <c r="E513" s="29" t="s">
        <v>2648</v>
      </c>
      <c r="F513" s="29" t="s">
        <v>2649</v>
      </c>
      <c r="G513" s="29" t="s">
        <v>121</v>
      </c>
      <c r="H513" s="29">
        <v>100</v>
      </c>
      <c r="I513" s="29">
        <v>100</v>
      </c>
      <c r="J513" s="32" t="s">
        <v>121</v>
      </c>
      <c r="K513" s="29">
        <v>0.8</v>
      </c>
      <c r="L513" s="29">
        <v>0.5</v>
      </c>
      <c r="M513" s="29" t="s">
        <v>2660</v>
      </c>
      <c r="N513" s="29" t="s">
        <v>2661</v>
      </c>
      <c r="O513" s="123" t="s">
        <v>2652</v>
      </c>
      <c r="P513" s="29" t="s">
        <v>2653</v>
      </c>
      <c r="Q513" s="29" t="s">
        <v>121</v>
      </c>
    </row>
    <row r="514" spans="1:17" ht="181.5" x14ac:dyDescent="0.25">
      <c r="A514" s="69">
        <v>500</v>
      </c>
      <c r="B514" s="72" t="s">
        <v>1734</v>
      </c>
      <c r="C514" s="72" t="s">
        <v>1735</v>
      </c>
      <c r="D514" s="72" t="s">
        <v>1736</v>
      </c>
      <c r="E514" s="27" t="s">
        <v>1737</v>
      </c>
      <c r="F514" s="72" t="s">
        <v>1738</v>
      </c>
      <c r="G514" s="27" t="s">
        <v>121</v>
      </c>
      <c r="H514" s="27">
        <v>100</v>
      </c>
      <c r="I514" s="27">
        <v>100</v>
      </c>
      <c r="J514" s="27" t="s">
        <v>121</v>
      </c>
      <c r="K514" s="76" t="s">
        <v>121</v>
      </c>
      <c r="L514" s="27" t="s">
        <v>121</v>
      </c>
      <c r="M514" s="72" t="s">
        <v>1739</v>
      </c>
      <c r="N514" s="72" t="s">
        <v>1740</v>
      </c>
      <c r="O514" s="72" t="s">
        <v>1741</v>
      </c>
      <c r="P514" s="27" t="s">
        <v>86</v>
      </c>
      <c r="Q514" s="77" t="s">
        <v>1742</v>
      </c>
    </row>
    <row r="515" spans="1:17" ht="181.5" x14ac:dyDescent="0.25">
      <c r="A515" s="69">
        <v>501</v>
      </c>
      <c r="B515" s="72" t="s">
        <v>1743</v>
      </c>
      <c r="C515" s="72" t="s">
        <v>1735</v>
      </c>
      <c r="D515" s="72" t="s">
        <v>1744</v>
      </c>
      <c r="E515" s="27" t="s">
        <v>1737</v>
      </c>
      <c r="F515" s="72" t="s">
        <v>1738</v>
      </c>
      <c r="G515" s="27" t="s">
        <v>121</v>
      </c>
      <c r="H515" s="27">
        <v>100</v>
      </c>
      <c r="I515" s="27">
        <v>100</v>
      </c>
      <c r="J515" s="27" t="s">
        <v>121</v>
      </c>
      <c r="K515" s="76" t="s">
        <v>121</v>
      </c>
      <c r="L515" s="27" t="s">
        <v>121</v>
      </c>
      <c r="M515" s="72" t="s">
        <v>1745</v>
      </c>
      <c r="N515" s="72" t="s">
        <v>1740</v>
      </c>
      <c r="O515" s="72" t="s">
        <v>1741</v>
      </c>
      <c r="P515" s="27" t="s">
        <v>86</v>
      </c>
      <c r="Q515" s="77" t="s">
        <v>1746</v>
      </c>
    </row>
    <row r="516" spans="1:17" ht="181.5" x14ac:dyDescent="0.25">
      <c r="A516" s="69">
        <v>502</v>
      </c>
      <c r="B516" s="72" t="s">
        <v>1747</v>
      </c>
      <c r="C516" s="72" t="s">
        <v>1735</v>
      </c>
      <c r="D516" s="72" t="s">
        <v>1748</v>
      </c>
      <c r="E516" s="27" t="s">
        <v>1737</v>
      </c>
      <c r="F516" s="72" t="s">
        <v>1738</v>
      </c>
      <c r="G516" s="27" t="s">
        <v>121</v>
      </c>
      <c r="H516" s="27">
        <v>100</v>
      </c>
      <c r="I516" s="27">
        <v>100</v>
      </c>
      <c r="J516" s="27" t="s">
        <v>121</v>
      </c>
      <c r="K516" s="76" t="s">
        <v>121</v>
      </c>
      <c r="L516" s="27" t="s">
        <v>121</v>
      </c>
      <c r="M516" s="72" t="s">
        <v>1739</v>
      </c>
      <c r="N516" s="72" t="s">
        <v>1740</v>
      </c>
      <c r="O516" s="72" t="s">
        <v>1741</v>
      </c>
      <c r="P516" s="27" t="s">
        <v>86</v>
      </c>
      <c r="Q516" s="77" t="s">
        <v>1746</v>
      </c>
    </row>
    <row r="517" spans="1:17" ht="198" x14ac:dyDescent="0.25">
      <c r="A517" s="69">
        <v>503</v>
      </c>
      <c r="B517" s="72" t="s">
        <v>1749</v>
      </c>
      <c r="C517" s="72" t="s">
        <v>1735</v>
      </c>
      <c r="D517" s="72" t="s">
        <v>1750</v>
      </c>
      <c r="E517" s="27" t="s">
        <v>1737</v>
      </c>
      <c r="F517" s="72" t="s">
        <v>1751</v>
      </c>
      <c r="G517" s="27" t="s">
        <v>121</v>
      </c>
      <c r="H517" s="27">
        <v>100</v>
      </c>
      <c r="I517" s="27">
        <v>100</v>
      </c>
      <c r="J517" s="27" t="s">
        <v>121</v>
      </c>
      <c r="K517" s="27">
        <v>2218.3000000000002</v>
      </c>
      <c r="L517" s="27" t="s">
        <v>121</v>
      </c>
      <c r="M517" s="72" t="s">
        <v>1752</v>
      </c>
      <c r="N517" s="72" t="s">
        <v>1753</v>
      </c>
      <c r="O517" s="72" t="s">
        <v>1754</v>
      </c>
      <c r="P517" s="27" t="s">
        <v>86</v>
      </c>
      <c r="Q517" s="77" t="s">
        <v>1746</v>
      </c>
    </row>
    <row r="518" spans="1:17" ht="280.5" x14ac:dyDescent="0.25">
      <c r="A518" s="69">
        <v>504</v>
      </c>
      <c r="B518" s="72" t="s">
        <v>1755</v>
      </c>
      <c r="C518" s="72" t="s">
        <v>1735</v>
      </c>
      <c r="D518" s="72" t="s">
        <v>1756</v>
      </c>
      <c r="E518" s="27" t="s">
        <v>1737</v>
      </c>
      <c r="F518" s="72" t="s">
        <v>1757</v>
      </c>
      <c r="G518" s="27" t="s">
        <v>121</v>
      </c>
      <c r="H518" s="27">
        <v>100</v>
      </c>
      <c r="I518" s="27">
        <v>100</v>
      </c>
      <c r="J518" s="27" t="s">
        <v>121</v>
      </c>
      <c r="K518" s="27">
        <v>444.1</v>
      </c>
      <c r="L518" s="27" t="s">
        <v>121</v>
      </c>
      <c r="M518" s="72" t="s">
        <v>1758</v>
      </c>
      <c r="N518" s="72" t="s">
        <v>1753</v>
      </c>
      <c r="O518" s="72" t="s">
        <v>1759</v>
      </c>
      <c r="P518" s="27" t="s">
        <v>86</v>
      </c>
      <c r="Q518" s="77" t="s">
        <v>1746</v>
      </c>
    </row>
    <row r="519" spans="1:17" ht="280.5" x14ac:dyDescent="0.25">
      <c r="A519" s="69">
        <v>505</v>
      </c>
      <c r="B519" s="72" t="s">
        <v>1760</v>
      </c>
      <c r="C519" s="72" t="s">
        <v>1735</v>
      </c>
      <c r="D519" s="72" t="s">
        <v>1761</v>
      </c>
      <c r="E519" s="27" t="s">
        <v>1737</v>
      </c>
      <c r="F519" s="72" t="s">
        <v>1762</v>
      </c>
      <c r="G519" s="27" t="s">
        <v>121</v>
      </c>
      <c r="H519" s="27">
        <v>100</v>
      </c>
      <c r="I519" s="27">
        <v>100</v>
      </c>
      <c r="J519" s="27" t="s">
        <v>121</v>
      </c>
      <c r="K519" s="27"/>
      <c r="L519" s="27" t="s">
        <v>121</v>
      </c>
      <c r="M519" s="72" t="s">
        <v>1763</v>
      </c>
      <c r="N519" s="72" t="s">
        <v>1753</v>
      </c>
      <c r="O519" s="72" t="s">
        <v>1764</v>
      </c>
      <c r="P519" s="27" t="s">
        <v>86</v>
      </c>
      <c r="Q519" s="77" t="s">
        <v>1746</v>
      </c>
    </row>
    <row r="520" spans="1:17" ht="214.5" x14ac:dyDescent="0.25">
      <c r="A520" s="69">
        <v>506</v>
      </c>
      <c r="B520" s="72" t="s">
        <v>1765</v>
      </c>
      <c r="C520" s="72" t="s">
        <v>1735</v>
      </c>
      <c r="D520" s="72" t="s">
        <v>1766</v>
      </c>
      <c r="E520" s="27" t="s">
        <v>1737</v>
      </c>
      <c r="F520" s="72" t="s">
        <v>1767</v>
      </c>
      <c r="G520" s="78" t="s">
        <v>121</v>
      </c>
      <c r="H520" s="78">
        <v>100</v>
      </c>
      <c r="I520" s="78">
        <v>100</v>
      </c>
      <c r="J520" s="78" t="s">
        <v>121</v>
      </c>
      <c r="K520" s="79">
        <v>2389.6999999999998</v>
      </c>
      <c r="L520" s="78" t="s">
        <v>121</v>
      </c>
      <c r="M520" s="72" t="s">
        <v>1768</v>
      </c>
      <c r="N520" s="72" t="s">
        <v>1753</v>
      </c>
      <c r="O520" s="72" t="s">
        <v>1769</v>
      </c>
      <c r="P520" s="78" t="s">
        <v>86</v>
      </c>
      <c r="Q520" s="77" t="s">
        <v>1746</v>
      </c>
    </row>
    <row r="521" spans="1:17" ht="198" x14ac:dyDescent="0.25">
      <c r="A521" s="69">
        <v>507</v>
      </c>
      <c r="B521" s="72" t="s">
        <v>1770</v>
      </c>
      <c r="C521" s="72" t="s">
        <v>1735</v>
      </c>
      <c r="D521" s="72" t="s">
        <v>1771</v>
      </c>
      <c r="E521" s="27" t="s">
        <v>1737</v>
      </c>
      <c r="F521" s="72" t="s">
        <v>1772</v>
      </c>
      <c r="G521" s="27">
        <v>100</v>
      </c>
      <c r="H521" s="27" t="s">
        <v>121</v>
      </c>
      <c r="I521" s="27" t="s">
        <v>121</v>
      </c>
      <c r="J521" s="27" t="s">
        <v>121</v>
      </c>
      <c r="K521" s="27">
        <v>874.4</v>
      </c>
      <c r="L521" s="27" t="s">
        <v>121</v>
      </c>
      <c r="M521" s="72" t="s">
        <v>1773</v>
      </c>
      <c r="N521" s="72" t="s">
        <v>1774</v>
      </c>
      <c r="O521" s="72" t="s">
        <v>1775</v>
      </c>
      <c r="P521" s="27" t="s">
        <v>87</v>
      </c>
      <c r="Q521" s="77" t="s">
        <v>1746</v>
      </c>
    </row>
    <row r="522" spans="1:17" ht="409.5" x14ac:dyDescent="0.25">
      <c r="A522" s="69">
        <v>508</v>
      </c>
      <c r="B522" s="72" t="s">
        <v>1776</v>
      </c>
      <c r="C522" s="72" t="s">
        <v>1735</v>
      </c>
      <c r="D522" s="72" t="s">
        <v>1777</v>
      </c>
      <c r="E522" s="27" t="s">
        <v>1737</v>
      </c>
      <c r="F522" s="72" t="s">
        <v>1778</v>
      </c>
      <c r="G522" s="27">
        <v>100</v>
      </c>
      <c r="H522" s="27" t="s">
        <v>121</v>
      </c>
      <c r="I522" s="27" t="s">
        <v>121</v>
      </c>
      <c r="J522" s="27" t="s">
        <v>121</v>
      </c>
      <c r="K522" s="27">
        <v>1155.3</v>
      </c>
      <c r="L522" s="27" t="s">
        <v>121</v>
      </c>
      <c r="M522" s="72" t="s">
        <v>1779</v>
      </c>
      <c r="N522" s="72" t="s">
        <v>1753</v>
      </c>
      <c r="O522" s="72" t="s">
        <v>1780</v>
      </c>
      <c r="P522" s="27" t="s">
        <v>86</v>
      </c>
      <c r="Q522" s="77" t="s">
        <v>1746</v>
      </c>
    </row>
    <row r="523" spans="1:17" ht="313.5" x14ac:dyDescent="0.25">
      <c r="A523" s="69">
        <v>509</v>
      </c>
      <c r="B523" s="72" t="s">
        <v>1781</v>
      </c>
      <c r="C523" s="72" t="s">
        <v>1735</v>
      </c>
      <c r="D523" s="72" t="s">
        <v>1782</v>
      </c>
      <c r="E523" s="61" t="s">
        <v>1737</v>
      </c>
      <c r="F523" s="72" t="s">
        <v>1783</v>
      </c>
      <c r="G523" s="61" t="s">
        <v>121</v>
      </c>
      <c r="H523" s="61">
        <v>100</v>
      </c>
      <c r="I523" s="61">
        <v>100</v>
      </c>
      <c r="J523" s="61" t="s">
        <v>121</v>
      </c>
      <c r="K523" s="61">
        <v>688</v>
      </c>
      <c r="L523" s="61" t="s">
        <v>121</v>
      </c>
      <c r="M523" s="72" t="s">
        <v>1784</v>
      </c>
      <c r="N523" s="72" t="s">
        <v>1753</v>
      </c>
      <c r="O523" s="72" t="s">
        <v>1785</v>
      </c>
      <c r="P523" s="61" t="s">
        <v>86</v>
      </c>
      <c r="Q523" s="80" t="s">
        <v>1746</v>
      </c>
    </row>
    <row r="524" spans="1:17" ht="132" x14ac:dyDescent="0.25">
      <c r="A524" s="69">
        <v>510</v>
      </c>
      <c r="B524" s="72" t="s">
        <v>1786</v>
      </c>
      <c r="C524" s="72" t="s">
        <v>1735</v>
      </c>
      <c r="D524" s="72" t="s">
        <v>1787</v>
      </c>
      <c r="E524" s="27" t="s">
        <v>1737</v>
      </c>
      <c r="F524" s="72" t="s">
        <v>1788</v>
      </c>
      <c r="G524" s="33">
        <v>100</v>
      </c>
      <c r="H524" s="33" t="s">
        <v>121</v>
      </c>
      <c r="I524" s="33" t="s">
        <v>121</v>
      </c>
      <c r="J524" s="33" t="s">
        <v>121</v>
      </c>
      <c r="K524" s="27">
        <v>1170</v>
      </c>
      <c r="L524" s="27" t="s">
        <v>121</v>
      </c>
      <c r="M524" s="72" t="s">
        <v>1789</v>
      </c>
      <c r="N524" s="72" t="s">
        <v>1790</v>
      </c>
      <c r="O524" s="72" t="s">
        <v>1791</v>
      </c>
      <c r="P524" s="72" t="s">
        <v>86</v>
      </c>
      <c r="Q524" s="77" t="s">
        <v>1746</v>
      </c>
    </row>
    <row r="525" spans="1:17" ht="148.5" x14ac:dyDescent="0.25">
      <c r="A525" s="69">
        <v>511</v>
      </c>
      <c r="B525" s="72" t="s">
        <v>1792</v>
      </c>
      <c r="C525" s="72" t="s">
        <v>1735</v>
      </c>
      <c r="D525" s="72" t="s">
        <v>1793</v>
      </c>
      <c r="E525" s="27" t="s">
        <v>1737</v>
      </c>
      <c r="F525" s="72" t="s">
        <v>1794</v>
      </c>
      <c r="G525" s="33" t="s">
        <v>121</v>
      </c>
      <c r="H525" s="33">
        <v>100</v>
      </c>
      <c r="I525" s="33">
        <v>100</v>
      </c>
      <c r="J525" s="27" t="s">
        <v>121</v>
      </c>
      <c r="K525" s="27">
        <v>2951.7</v>
      </c>
      <c r="L525" s="27" t="s">
        <v>121</v>
      </c>
      <c r="M525" s="72" t="s">
        <v>1795</v>
      </c>
      <c r="N525" s="72" t="s">
        <v>1796</v>
      </c>
      <c r="O525" s="72" t="s">
        <v>1791</v>
      </c>
      <c r="P525" s="72" t="s">
        <v>86</v>
      </c>
      <c r="Q525" s="77" t="s">
        <v>1746</v>
      </c>
    </row>
    <row r="526" spans="1:17" ht="165" x14ac:dyDescent="0.25">
      <c r="A526" s="69">
        <v>512</v>
      </c>
      <c r="B526" s="72" t="s">
        <v>1797</v>
      </c>
      <c r="C526" s="72" t="s">
        <v>1735</v>
      </c>
      <c r="D526" s="72" t="s">
        <v>1798</v>
      </c>
      <c r="E526" s="27" t="s">
        <v>1737</v>
      </c>
      <c r="F526" s="72" t="s">
        <v>1799</v>
      </c>
      <c r="G526" s="33">
        <v>100</v>
      </c>
      <c r="H526" s="33" t="s">
        <v>121</v>
      </c>
      <c r="I526" s="33" t="s">
        <v>121</v>
      </c>
      <c r="J526" s="27" t="s">
        <v>121</v>
      </c>
      <c r="K526" s="27">
        <v>1881.8</v>
      </c>
      <c r="L526" s="27" t="s">
        <v>121</v>
      </c>
      <c r="M526" s="72" t="s">
        <v>1800</v>
      </c>
      <c r="N526" s="72" t="s">
        <v>1801</v>
      </c>
      <c r="O526" s="72" t="s">
        <v>1802</v>
      </c>
      <c r="P526" s="72" t="s">
        <v>86</v>
      </c>
      <c r="Q526" s="77" t="s">
        <v>1746</v>
      </c>
    </row>
    <row r="527" spans="1:17" ht="198" x14ac:dyDescent="0.25">
      <c r="A527" s="69">
        <v>513</v>
      </c>
      <c r="B527" s="72" t="s">
        <v>1803</v>
      </c>
      <c r="C527" s="72" t="s">
        <v>1735</v>
      </c>
      <c r="D527" s="72" t="s">
        <v>1804</v>
      </c>
      <c r="E527" s="27" t="s">
        <v>1737</v>
      </c>
      <c r="F527" s="72" t="s">
        <v>1805</v>
      </c>
      <c r="G527" s="27" t="s">
        <v>121</v>
      </c>
      <c r="H527" s="27">
        <v>100</v>
      </c>
      <c r="I527" s="27">
        <v>100</v>
      </c>
      <c r="J527" s="27" t="s">
        <v>121</v>
      </c>
      <c r="K527" s="27" t="s">
        <v>121</v>
      </c>
      <c r="L527" s="27" t="s">
        <v>121</v>
      </c>
      <c r="M527" s="72" t="s">
        <v>1806</v>
      </c>
      <c r="N527" s="72" t="s">
        <v>1807</v>
      </c>
      <c r="O527" s="72" t="s">
        <v>1808</v>
      </c>
      <c r="P527" s="72" t="s">
        <v>86</v>
      </c>
      <c r="Q527" s="77" t="s">
        <v>1746</v>
      </c>
    </row>
    <row r="528" spans="1:17" ht="181.5" x14ac:dyDescent="0.25">
      <c r="A528" s="69">
        <v>514</v>
      </c>
      <c r="B528" s="72" t="s">
        <v>1809</v>
      </c>
      <c r="C528" s="72" t="s">
        <v>1735</v>
      </c>
      <c r="D528" s="72" t="s">
        <v>1810</v>
      </c>
      <c r="E528" s="27" t="s">
        <v>1737</v>
      </c>
      <c r="F528" s="72" t="s">
        <v>1811</v>
      </c>
      <c r="G528" s="27">
        <v>100</v>
      </c>
      <c r="H528" s="27" t="s">
        <v>121</v>
      </c>
      <c r="I528" s="27" t="s">
        <v>121</v>
      </c>
      <c r="J528" s="27" t="s">
        <v>121</v>
      </c>
      <c r="K528" s="27">
        <v>989.7</v>
      </c>
      <c r="L528" s="27" t="s">
        <v>121</v>
      </c>
      <c r="M528" s="72" t="s">
        <v>1812</v>
      </c>
      <c r="N528" s="72" t="s">
        <v>1813</v>
      </c>
      <c r="O528" s="72" t="s">
        <v>1814</v>
      </c>
      <c r="P528" s="72" t="s">
        <v>86</v>
      </c>
      <c r="Q528" s="77" t="s">
        <v>1746</v>
      </c>
    </row>
    <row r="529" spans="1:17" ht="214.5" x14ac:dyDescent="0.25">
      <c r="A529" s="69">
        <v>515</v>
      </c>
      <c r="B529" s="72" t="s">
        <v>1815</v>
      </c>
      <c r="C529" s="72" t="s">
        <v>1735</v>
      </c>
      <c r="D529" s="72" t="s">
        <v>1816</v>
      </c>
      <c r="E529" s="27" t="s">
        <v>1737</v>
      </c>
      <c r="F529" s="72" t="s">
        <v>1817</v>
      </c>
      <c r="G529" s="27">
        <v>100</v>
      </c>
      <c r="H529" s="27" t="s">
        <v>121</v>
      </c>
      <c r="I529" s="27" t="s">
        <v>121</v>
      </c>
      <c r="J529" s="27" t="s">
        <v>121</v>
      </c>
      <c r="K529" s="27">
        <v>1057.5</v>
      </c>
      <c r="L529" s="27" t="s">
        <v>121</v>
      </c>
      <c r="M529" s="72" t="s">
        <v>1818</v>
      </c>
      <c r="N529" s="72" t="s">
        <v>1819</v>
      </c>
      <c r="O529" s="72" t="s">
        <v>1802</v>
      </c>
      <c r="P529" s="72" t="s">
        <v>86</v>
      </c>
      <c r="Q529" s="77" t="s">
        <v>1746</v>
      </c>
    </row>
    <row r="530" spans="1:17" ht="198" x14ac:dyDescent="0.25">
      <c r="A530" s="69">
        <v>516</v>
      </c>
      <c r="B530" s="72" t="s">
        <v>1820</v>
      </c>
      <c r="C530" s="72" t="s">
        <v>1735</v>
      </c>
      <c r="D530" s="72" t="s">
        <v>1821</v>
      </c>
      <c r="E530" s="27" t="s">
        <v>1737</v>
      </c>
      <c r="F530" s="72" t="s">
        <v>1822</v>
      </c>
      <c r="G530" s="27">
        <v>100</v>
      </c>
      <c r="H530" s="27" t="s">
        <v>121</v>
      </c>
      <c r="I530" s="27" t="s">
        <v>121</v>
      </c>
      <c r="J530" s="27" t="s">
        <v>121</v>
      </c>
      <c r="K530" s="27">
        <v>1100.3</v>
      </c>
      <c r="L530" s="27" t="s">
        <v>121</v>
      </c>
      <c r="M530" s="72" t="s">
        <v>1823</v>
      </c>
      <c r="N530" s="72" t="s">
        <v>1824</v>
      </c>
      <c r="O530" s="72" t="s">
        <v>1825</v>
      </c>
      <c r="P530" s="72" t="s">
        <v>86</v>
      </c>
      <c r="Q530" s="77" t="s">
        <v>1746</v>
      </c>
    </row>
    <row r="531" spans="1:17" ht="148.5" x14ac:dyDescent="0.25">
      <c r="A531" s="69">
        <v>517</v>
      </c>
      <c r="B531" s="72" t="s">
        <v>1826</v>
      </c>
      <c r="C531" s="72" t="s">
        <v>1735</v>
      </c>
      <c r="D531" s="72" t="s">
        <v>1827</v>
      </c>
      <c r="E531" s="27" t="s">
        <v>1737</v>
      </c>
      <c r="F531" s="72" t="s">
        <v>1828</v>
      </c>
      <c r="G531" s="27" t="s">
        <v>121</v>
      </c>
      <c r="H531" s="27">
        <v>100</v>
      </c>
      <c r="I531" s="27">
        <v>100</v>
      </c>
      <c r="J531" s="27" t="s">
        <v>121</v>
      </c>
      <c r="K531" s="27">
        <v>1039.2</v>
      </c>
      <c r="L531" s="27" t="s">
        <v>121</v>
      </c>
      <c r="M531" s="72" t="s">
        <v>1829</v>
      </c>
      <c r="N531" s="72" t="s">
        <v>1819</v>
      </c>
      <c r="O531" s="72" t="s">
        <v>1825</v>
      </c>
      <c r="P531" s="72" t="s">
        <v>86</v>
      </c>
      <c r="Q531" s="77" t="s">
        <v>1746</v>
      </c>
    </row>
    <row r="532" spans="1:17" ht="181.5" x14ac:dyDescent="0.25">
      <c r="A532" s="69">
        <v>518</v>
      </c>
      <c r="B532" s="72" t="s">
        <v>1830</v>
      </c>
      <c r="C532" s="72" t="s">
        <v>1735</v>
      </c>
      <c r="D532" s="72" t="s">
        <v>1831</v>
      </c>
      <c r="E532" s="27" t="s">
        <v>1737</v>
      </c>
      <c r="F532" s="72" t="s">
        <v>1832</v>
      </c>
      <c r="G532" s="27">
        <v>100</v>
      </c>
      <c r="H532" s="27" t="s">
        <v>121</v>
      </c>
      <c r="I532" s="27" t="s">
        <v>121</v>
      </c>
      <c r="J532" s="27" t="s">
        <v>121</v>
      </c>
      <c r="K532" s="27">
        <v>1288.5999999999999</v>
      </c>
      <c r="L532" s="27" t="s">
        <v>121</v>
      </c>
      <c r="M532" s="72" t="s">
        <v>1833</v>
      </c>
      <c r="N532" s="72" t="s">
        <v>1834</v>
      </c>
      <c r="O532" s="72" t="s">
        <v>1835</v>
      </c>
      <c r="P532" s="72" t="s">
        <v>86</v>
      </c>
      <c r="Q532" s="77" t="s">
        <v>1746</v>
      </c>
    </row>
    <row r="533" spans="1:17" ht="198" x14ac:dyDescent="0.25">
      <c r="A533" s="69">
        <v>519</v>
      </c>
      <c r="B533" s="72" t="s">
        <v>1836</v>
      </c>
      <c r="C533" s="72" t="s">
        <v>1837</v>
      </c>
      <c r="D533" s="72" t="s">
        <v>1838</v>
      </c>
      <c r="E533" s="27" t="s">
        <v>1737</v>
      </c>
      <c r="F533" s="72" t="s">
        <v>1805</v>
      </c>
      <c r="G533" s="27" t="s">
        <v>121</v>
      </c>
      <c r="H533" s="72">
        <v>100</v>
      </c>
      <c r="I533" s="72">
        <v>100</v>
      </c>
      <c r="J533" s="27" t="s">
        <v>121</v>
      </c>
      <c r="K533" s="72"/>
      <c r="L533" s="72"/>
      <c r="M533" s="72" t="s">
        <v>1839</v>
      </c>
      <c r="N533" s="72" t="s">
        <v>1840</v>
      </c>
      <c r="O533" s="72" t="s">
        <v>1841</v>
      </c>
      <c r="P533" s="72" t="s">
        <v>121</v>
      </c>
      <c r="Q533" s="77" t="s">
        <v>1746</v>
      </c>
    </row>
    <row r="534" spans="1:17" ht="148.5" x14ac:dyDescent="0.25">
      <c r="A534" s="69">
        <v>520</v>
      </c>
      <c r="B534" s="72" t="s">
        <v>1842</v>
      </c>
      <c r="C534" s="72" t="s">
        <v>15</v>
      </c>
      <c r="D534" s="72" t="s">
        <v>1843</v>
      </c>
      <c r="E534" s="27" t="s">
        <v>1737</v>
      </c>
      <c r="F534" s="72" t="s">
        <v>1844</v>
      </c>
      <c r="G534" s="27" t="s">
        <v>121</v>
      </c>
      <c r="H534" s="27">
        <v>100</v>
      </c>
      <c r="I534" s="27">
        <v>100</v>
      </c>
      <c r="J534" s="27" t="s">
        <v>121</v>
      </c>
      <c r="K534" s="72">
        <v>3.6</v>
      </c>
      <c r="L534" s="72">
        <v>3.6</v>
      </c>
      <c r="M534" s="72" t="s">
        <v>1845</v>
      </c>
      <c r="N534" s="72" t="s">
        <v>1846</v>
      </c>
      <c r="O534" s="72" t="s">
        <v>1847</v>
      </c>
      <c r="P534" s="27" t="s">
        <v>86</v>
      </c>
      <c r="Q534" s="77" t="s">
        <v>121</v>
      </c>
    </row>
    <row r="535" spans="1:17" ht="165" x14ac:dyDescent="0.25">
      <c r="A535" s="69">
        <v>521</v>
      </c>
      <c r="B535" s="72" t="s">
        <v>1848</v>
      </c>
      <c r="C535" s="72" t="s">
        <v>15</v>
      </c>
      <c r="D535" s="72" t="s">
        <v>1849</v>
      </c>
      <c r="E535" s="27" t="s">
        <v>1737</v>
      </c>
      <c r="F535" s="72" t="s">
        <v>1850</v>
      </c>
      <c r="G535" s="27">
        <v>100</v>
      </c>
      <c r="H535" s="27" t="s">
        <v>121</v>
      </c>
      <c r="I535" s="27" t="s">
        <v>121</v>
      </c>
      <c r="J535" s="27" t="s">
        <v>121</v>
      </c>
      <c r="K535" s="72">
        <v>1316.4</v>
      </c>
      <c r="L535" s="72" t="s">
        <v>121</v>
      </c>
      <c r="M535" s="72" t="s">
        <v>1851</v>
      </c>
      <c r="N535" s="72" t="s">
        <v>1852</v>
      </c>
      <c r="O535" s="72" t="s">
        <v>1847</v>
      </c>
      <c r="P535" s="27" t="s">
        <v>86</v>
      </c>
      <c r="Q535" s="77" t="s">
        <v>1746</v>
      </c>
    </row>
    <row r="536" spans="1:17" ht="132" x14ac:dyDescent="0.25">
      <c r="A536" s="69">
        <v>522</v>
      </c>
      <c r="B536" s="72" t="s">
        <v>1853</v>
      </c>
      <c r="C536" s="72" t="s">
        <v>1854</v>
      </c>
      <c r="D536" s="72" t="s">
        <v>1855</v>
      </c>
      <c r="E536" s="27" t="s">
        <v>1737</v>
      </c>
      <c r="F536" s="72" t="s">
        <v>1856</v>
      </c>
      <c r="G536" s="27">
        <v>100</v>
      </c>
      <c r="H536" s="27" t="s">
        <v>121</v>
      </c>
      <c r="I536" s="27" t="s">
        <v>121</v>
      </c>
      <c r="J536" s="27" t="s">
        <v>121</v>
      </c>
      <c r="K536" s="72" t="s">
        <v>121</v>
      </c>
      <c r="L536" s="72" t="s">
        <v>121</v>
      </c>
      <c r="M536" s="72" t="s">
        <v>1857</v>
      </c>
      <c r="N536" s="72" t="s">
        <v>1858</v>
      </c>
      <c r="O536" s="72" t="s">
        <v>1847</v>
      </c>
      <c r="P536" s="27" t="s">
        <v>86</v>
      </c>
      <c r="Q536" s="77" t="s">
        <v>1746</v>
      </c>
    </row>
    <row r="537" spans="1:17" ht="148.5" x14ac:dyDescent="0.25">
      <c r="A537" s="69">
        <v>523</v>
      </c>
      <c r="B537" s="72" t="s">
        <v>1859</v>
      </c>
      <c r="C537" s="72" t="s">
        <v>1854</v>
      </c>
      <c r="D537" s="72" t="s">
        <v>1860</v>
      </c>
      <c r="E537" s="27" t="s">
        <v>1737</v>
      </c>
      <c r="F537" s="72" t="s">
        <v>1861</v>
      </c>
      <c r="G537" s="27" t="s">
        <v>121</v>
      </c>
      <c r="H537" s="27">
        <v>100</v>
      </c>
      <c r="I537" s="27">
        <v>100</v>
      </c>
      <c r="J537" s="27" t="s">
        <v>121</v>
      </c>
      <c r="K537" s="72" t="s">
        <v>121</v>
      </c>
      <c r="L537" s="72" t="s">
        <v>121</v>
      </c>
      <c r="M537" s="72" t="s">
        <v>1862</v>
      </c>
      <c r="N537" s="72" t="s">
        <v>1863</v>
      </c>
      <c r="O537" s="72" t="s">
        <v>1847</v>
      </c>
      <c r="P537" s="27" t="s">
        <v>86</v>
      </c>
      <c r="Q537" s="77" t="s">
        <v>1746</v>
      </c>
    </row>
    <row r="538" spans="1:17" ht="165" x14ac:dyDescent="0.25">
      <c r="A538" s="69">
        <v>524</v>
      </c>
      <c r="B538" s="72" t="s">
        <v>1864</v>
      </c>
      <c r="C538" s="72" t="s">
        <v>1854</v>
      </c>
      <c r="D538" s="72" t="s">
        <v>1865</v>
      </c>
      <c r="E538" s="27" t="s">
        <v>1737</v>
      </c>
      <c r="F538" s="72" t="s">
        <v>1866</v>
      </c>
      <c r="G538" s="27">
        <v>100</v>
      </c>
      <c r="H538" s="27" t="s">
        <v>121</v>
      </c>
      <c r="I538" s="27" t="s">
        <v>121</v>
      </c>
      <c r="J538" s="27" t="s">
        <v>121</v>
      </c>
      <c r="K538" s="72">
        <v>1096.8</v>
      </c>
      <c r="L538" s="72" t="s">
        <v>121</v>
      </c>
      <c r="M538" s="72" t="s">
        <v>1867</v>
      </c>
      <c r="N538" s="72" t="s">
        <v>1868</v>
      </c>
      <c r="O538" s="72" t="s">
        <v>1847</v>
      </c>
      <c r="P538" s="27" t="s">
        <v>86</v>
      </c>
      <c r="Q538" s="77" t="s">
        <v>1746</v>
      </c>
    </row>
    <row r="539" spans="1:17" ht="165" x14ac:dyDescent="0.25">
      <c r="A539" s="69">
        <v>525</v>
      </c>
      <c r="B539" s="72" t="s">
        <v>1869</v>
      </c>
      <c r="C539" s="72" t="s">
        <v>1854</v>
      </c>
      <c r="D539" s="72" t="s">
        <v>1870</v>
      </c>
      <c r="E539" s="27" t="s">
        <v>1737</v>
      </c>
      <c r="F539" s="72" t="s">
        <v>1871</v>
      </c>
      <c r="G539" s="27">
        <v>100</v>
      </c>
      <c r="H539" s="27" t="s">
        <v>121</v>
      </c>
      <c r="I539" s="27" t="s">
        <v>121</v>
      </c>
      <c r="J539" s="27" t="s">
        <v>121</v>
      </c>
      <c r="K539" s="72">
        <v>1316.5</v>
      </c>
      <c r="L539" s="72" t="s">
        <v>121</v>
      </c>
      <c r="M539" s="72" t="s">
        <v>1872</v>
      </c>
      <c r="N539" s="72" t="s">
        <v>1873</v>
      </c>
      <c r="O539" s="72" t="s">
        <v>1847</v>
      </c>
      <c r="P539" s="27" t="s">
        <v>86</v>
      </c>
      <c r="Q539" s="77" t="s">
        <v>1746</v>
      </c>
    </row>
    <row r="540" spans="1:17" ht="148.5" x14ac:dyDescent="0.25">
      <c r="A540" s="69">
        <v>526</v>
      </c>
      <c r="B540" s="72" t="s">
        <v>1874</v>
      </c>
      <c r="C540" s="72" t="s">
        <v>1854</v>
      </c>
      <c r="D540" s="72" t="s">
        <v>1875</v>
      </c>
      <c r="E540" s="27" t="s">
        <v>1737</v>
      </c>
      <c r="F540" s="72" t="s">
        <v>1876</v>
      </c>
      <c r="G540" s="27" t="s">
        <v>121</v>
      </c>
      <c r="H540" s="27">
        <v>100</v>
      </c>
      <c r="I540" s="27">
        <v>100</v>
      </c>
      <c r="J540" s="27" t="s">
        <v>121</v>
      </c>
      <c r="K540" s="72">
        <v>2365.6999999999998</v>
      </c>
      <c r="L540" s="72" t="s">
        <v>121</v>
      </c>
      <c r="M540" s="72" t="s">
        <v>1877</v>
      </c>
      <c r="N540" s="72" t="s">
        <v>1878</v>
      </c>
      <c r="O540" s="72" t="s">
        <v>1847</v>
      </c>
      <c r="P540" s="27" t="s">
        <v>86</v>
      </c>
      <c r="Q540" s="77" t="s">
        <v>1746</v>
      </c>
    </row>
    <row r="541" spans="1:17" ht="165" x14ac:dyDescent="0.25">
      <c r="A541" s="69">
        <v>527</v>
      </c>
      <c r="B541" s="72" t="s">
        <v>1879</v>
      </c>
      <c r="C541" s="72" t="s">
        <v>1854</v>
      </c>
      <c r="D541" s="72" t="s">
        <v>1880</v>
      </c>
      <c r="E541" s="27" t="s">
        <v>1737</v>
      </c>
      <c r="F541" s="72" t="s">
        <v>1881</v>
      </c>
      <c r="G541" s="27">
        <v>100</v>
      </c>
      <c r="H541" s="27" t="s">
        <v>121</v>
      </c>
      <c r="I541" s="27" t="s">
        <v>121</v>
      </c>
      <c r="J541" s="27" t="s">
        <v>121</v>
      </c>
      <c r="K541" s="72" t="s">
        <v>121</v>
      </c>
      <c r="L541" s="72" t="s">
        <v>121</v>
      </c>
      <c r="M541" s="72" t="s">
        <v>1882</v>
      </c>
      <c r="N541" s="72" t="s">
        <v>1883</v>
      </c>
      <c r="O541" s="72" t="s">
        <v>1847</v>
      </c>
      <c r="P541" s="27" t="s">
        <v>86</v>
      </c>
      <c r="Q541" s="77" t="s">
        <v>1746</v>
      </c>
    </row>
    <row r="542" spans="1:17" ht="198" x14ac:dyDescent="0.25">
      <c r="A542" s="69">
        <v>528</v>
      </c>
      <c r="B542" s="72" t="s">
        <v>1884</v>
      </c>
      <c r="C542" s="72" t="s">
        <v>1854</v>
      </c>
      <c r="D542" s="72" t="s">
        <v>1885</v>
      </c>
      <c r="E542" s="27" t="s">
        <v>1737</v>
      </c>
      <c r="F542" s="72" t="s">
        <v>1886</v>
      </c>
      <c r="G542" s="27" t="s">
        <v>121</v>
      </c>
      <c r="H542" s="27">
        <v>100</v>
      </c>
      <c r="I542" s="27">
        <v>100</v>
      </c>
      <c r="J542" s="27" t="s">
        <v>121</v>
      </c>
      <c r="K542" s="72">
        <v>426.6</v>
      </c>
      <c r="L542" s="72" t="s">
        <v>121</v>
      </c>
      <c r="M542" s="72" t="s">
        <v>1887</v>
      </c>
      <c r="N542" s="72" t="s">
        <v>1888</v>
      </c>
      <c r="O542" s="72" t="s">
        <v>1847</v>
      </c>
      <c r="P542" s="27" t="s">
        <v>86</v>
      </c>
      <c r="Q542" s="77" t="s">
        <v>1746</v>
      </c>
    </row>
    <row r="543" spans="1:17" ht="148.5" x14ac:dyDescent="0.25">
      <c r="A543" s="69">
        <v>529</v>
      </c>
      <c r="B543" s="72" t="s">
        <v>1889</v>
      </c>
      <c r="C543" s="72" t="s">
        <v>15</v>
      </c>
      <c r="D543" s="72" t="s">
        <v>1890</v>
      </c>
      <c r="E543" s="27" t="s">
        <v>1737</v>
      </c>
      <c r="F543" s="72" t="s">
        <v>1891</v>
      </c>
      <c r="G543" s="27" t="s">
        <v>121</v>
      </c>
      <c r="H543" s="33">
        <v>100</v>
      </c>
      <c r="I543" s="27">
        <v>100</v>
      </c>
      <c r="J543" s="27" t="s">
        <v>121</v>
      </c>
      <c r="K543" s="27" t="s">
        <v>121</v>
      </c>
      <c r="L543" s="27" t="s">
        <v>121</v>
      </c>
      <c r="M543" s="72" t="s">
        <v>1892</v>
      </c>
      <c r="N543" s="72" t="s">
        <v>1893</v>
      </c>
      <c r="O543" s="72" t="s">
        <v>1894</v>
      </c>
      <c r="P543" s="71" t="s">
        <v>86</v>
      </c>
      <c r="Q543" s="77" t="s">
        <v>1746</v>
      </c>
    </row>
    <row r="544" spans="1:17" ht="214.5" x14ac:dyDescent="0.25">
      <c r="A544" s="69">
        <v>530</v>
      </c>
      <c r="B544" s="72" t="s">
        <v>1895</v>
      </c>
      <c r="C544" s="72" t="s">
        <v>1735</v>
      </c>
      <c r="D544" s="72" t="s">
        <v>1896</v>
      </c>
      <c r="E544" s="27" t="s">
        <v>1737</v>
      </c>
      <c r="F544" s="72" t="s">
        <v>1891</v>
      </c>
      <c r="G544" s="27" t="s">
        <v>121</v>
      </c>
      <c r="H544" s="33">
        <v>100</v>
      </c>
      <c r="I544" s="27">
        <v>100</v>
      </c>
      <c r="J544" s="27" t="s">
        <v>121</v>
      </c>
      <c r="K544" s="27">
        <v>41.9</v>
      </c>
      <c r="L544" s="27">
        <v>41.9</v>
      </c>
      <c r="M544" s="72" t="s">
        <v>1897</v>
      </c>
      <c r="N544" s="72" t="s">
        <v>1898</v>
      </c>
      <c r="O544" s="72" t="s">
        <v>1899</v>
      </c>
      <c r="P544" s="72" t="s">
        <v>86</v>
      </c>
      <c r="Q544" s="77" t="s">
        <v>121</v>
      </c>
    </row>
    <row r="545" spans="1:17" ht="115.5" x14ac:dyDescent="0.25">
      <c r="A545" s="69">
        <v>531</v>
      </c>
      <c r="B545" s="72" t="s">
        <v>1900</v>
      </c>
      <c r="C545" s="72" t="s">
        <v>1735</v>
      </c>
      <c r="D545" s="72" t="s">
        <v>1901</v>
      </c>
      <c r="E545" s="27" t="s">
        <v>1737</v>
      </c>
      <c r="F545" s="72" t="s">
        <v>1891</v>
      </c>
      <c r="G545" s="27" t="s">
        <v>121</v>
      </c>
      <c r="H545" s="33">
        <v>100</v>
      </c>
      <c r="I545" s="27">
        <v>100</v>
      </c>
      <c r="J545" s="27" t="s">
        <v>121</v>
      </c>
      <c r="K545" s="27" t="s">
        <v>121</v>
      </c>
      <c r="L545" s="27" t="s">
        <v>121</v>
      </c>
      <c r="M545" s="72" t="s">
        <v>1902</v>
      </c>
      <c r="N545" s="72" t="s">
        <v>1903</v>
      </c>
      <c r="O545" s="72" t="s">
        <v>1847</v>
      </c>
      <c r="P545" s="72" t="s">
        <v>86</v>
      </c>
      <c r="Q545" s="77" t="s">
        <v>1746</v>
      </c>
    </row>
    <row r="546" spans="1:17" ht="165" x14ac:dyDescent="0.25">
      <c r="A546" s="69">
        <v>532</v>
      </c>
      <c r="B546" s="72" t="s">
        <v>1904</v>
      </c>
      <c r="C546" s="72" t="s">
        <v>1735</v>
      </c>
      <c r="D546" s="72" t="s">
        <v>1905</v>
      </c>
      <c r="E546" s="27" t="s">
        <v>1737</v>
      </c>
      <c r="F546" s="72" t="s">
        <v>1906</v>
      </c>
      <c r="G546" s="27" t="s">
        <v>121</v>
      </c>
      <c r="H546" s="33">
        <v>100</v>
      </c>
      <c r="I546" s="27">
        <v>100</v>
      </c>
      <c r="J546" s="27" t="s">
        <v>121</v>
      </c>
      <c r="K546" s="27" t="s">
        <v>121</v>
      </c>
      <c r="L546" s="27" t="s">
        <v>121</v>
      </c>
      <c r="M546" s="72" t="s">
        <v>1907</v>
      </c>
      <c r="N546" s="72" t="s">
        <v>1908</v>
      </c>
      <c r="O546" s="72" t="s">
        <v>1847</v>
      </c>
      <c r="P546" s="72" t="s">
        <v>86</v>
      </c>
      <c r="Q546" s="77" t="s">
        <v>1746</v>
      </c>
    </row>
    <row r="547" spans="1:17" ht="247.5" x14ac:dyDescent="0.25">
      <c r="A547" s="69">
        <v>533</v>
      </c>
      <c r="B547" s="72" t="s">
        <v>1909</v>
      </c>
      <c r="C547" s="72" t="s">
        <v>1735</v>
      </c>
      <c r="D547" s="72" t="s">
        <v>1910</v>
      </c>
      <c r="E547" s="27" t="s">
        <v>1737</v>
      </c>
      <c r="F547" s="72" t="s">
        <v>1911</v>
      </c>
      <c r="G547" s="27" t="s">
        <v>121</v>
      </c>
      <c r="H547" s="33">
        <v>100</v>
      </c>
      <c r="I547" s="27">
        <v>100</v>
      </c>
      <c r="J547" s="27" t="s">
        <v>121</v>
      </c>
      <c r="K547" s="27" t="s">
        <v>121</v>
      </c>
      <c r="L547" s="27" t="s">
        <v>121</v>
      </c>
      <c r="M547" s="72" t="s">
        <v>1912</v>
      </c>
      <c r="N547" s="72" t="s">
        <v>1913</v>
      </c>
      <c r="O547" s="72" t="s">
        <v>1914</v>
      </c>
      <c r="P547" s="72" t="s">
        <v>86</v>
      </c>
      <c r="Q547" s="77" t="s">
        <v>1746</v>
      </c>
    </row>
    <row r="548" spans="1:17" ht="231" x14ac:dyDescent="0.25">
      <c r="A548" s="69">
        <v>534</v>
      </c>
      <c r="B548" s="72" t="s">
        <v>1915</v>
      </c>
      <c r="C548" s="72" t="s">
        <v>1735</v>
      </c>
      <c r="D548" s="72" t="s">
        <v>1916</v>
      </c>
      <c r="E548" s="27" t="s">
        <v>1737</v>
      </c>
      <c r="F548" s="72" t="s">
        <v>1911</v>
      </c>
      <c r="G548" s="27" t="s">
        <v>121</v>
      </c>
      <c r="H548" s="33">
        <v>100</v>
      </c>
      <c r="I548" s="27">
        <v>100</v>
      </c>
      <c r="J548" s="27" t="s">
        <v>121</v>
      </c>
      <c r="K548" s="27" t="s">
        <v>121</v>
      </c>
      <c r="L548" s="27" t="s">
        <v>121</v>
      </c>
      <c r="M548" s="72" t="s">
        <v>1917</v>
      </c>
      <c r="N548" s="72" t="s">
        <v>1918</v>
      </c>
      <c r="O548" s="72" t="s">
        <v>1847</v>
      </c>
      <c r="P548" s="72" t="s">
        <v>86</v>
      </c>
      <c r="Q548" s="77" t="s">
        <v>1746</v>
      </c>
    </row>
    <row r="549" spans="1:17" ht="148.5" x14ac:dyDescent="0.25">
      <c r="A549" s="69">
        <v>535</v>
      </c>
      <c r="B549" s="72" t="s">
        <v>1919</v>
      </c>
      <c r="C549" s="72" t="s">
        <v>1735</v>
      </c>
      <c r="D549" s="72" t="s">
        <v>1920</v>
      </c>
      <c r="E549" s="27" t="s">
        <v>1737</v>
      </c>
      <c r="F549" s="72" t="s">
        <v>1921</v>
      </c>
      <c r="G549" s="27">
        <v>100</v>
      </c>
      <c r="H549" s="27" t="s">
        <v>121</v>
      </c>
      <c r="I549" s="27" t="s">
        <v>121</v>
      </c>
      <c r="J549" s="27" t="s">
        <v>121</v>
      </c>
      <c r="K549" s="27">
        <f>508.2+639.1+841.3</f>
        <v>1988.6</v>
      </c>
      <c r="L549" s="27" t="s">
        <v>121</v>
      </c>
      <c r="M549" s="72" t="s">
        <v>1922</v>
      </c>
      <c r="N549" s="72" t="s">
        <v>1923</v>
      </c>
      <c r="O549" s="72" t="s">
        <v>1899</v>
      </c>
      <c r="P549" s="72" t="s">
        <v>86</v>
      </c>
      <c r="Q549" s="77" t="s">
        <v>1746</v>
      </c>
    </row>
    <row r="550" spans="1:17" ht="99" x14ac:dyDescent="0.25">
      <c r="A550" s="69">
        <v>536</v>
      </c>
      <c r="B550" s="72" t="s">
        <v>1924</v>
      </c>
      <c r="C550" s="72" t="s">
        <v>1735</v>
      </c>
      <c r="D550" s="72" t="s">
        <v>1925</v>
      </c>
      <c r="E550" s="27" t="s">
        <v>1737</v>
      </c>
      <c r="F550" s="72" t="s">
        <v>1926</v>
      </c>
      <c r="G550" s="81" t="s">
        <v>121</v>
      </c>
      <c r="H550" s="81">
        <v>100</v>
      </c>
      <c r="I550" s="81">
        <v>100</v>
      </c>
      <c r="J550" s="33" t="s">
        <v>121</v>
      </c>
      <c r="K550" s="27" t="s">
        <v>121</v>
      </c>
      <c r="L550" s="27" t="s">
        <v>121</v>
      </c>
      <c r="M550" s="72" t="s">
        <v>1927</v>
      </c>
      <c r="N550" s="72" t="s">
        <v>1928</v>
      </c>
      <c r="O550" s="72" t="s">
        <v>1899</v>
      </c>
      <c r="P550" s="72" t="s">
        <v>86</v>
      </c>
      <c r="Q550" s="77" t="s">
        <v>1746</v>
      </c>
    </row>
    <row r="551" spans="1:17" ht="132" x14ac:dyDescent="0.25">
      <c r="A551" s="69">
        <v>537</v>
      </c>
      <c r="B551" s="72" t="s">
        <v>1929</v>
      </c>
      <c r="C551" s="72" t="s">
        <v>1735</v>
      </c>
      <c r="D551" s="72" t="s">
        <v>1930</v>
      </c>
      <c r="E551" s="27" t="s">
        <v>1737</v>
      </c>
      <c r="F551" s="72" t="s">
        <v>1931</v>
      </c>
      <c r="G551" s="81" t="s">
        <v>121</v>
      </c>
      <c r="H551" s="81">
        <v>100</v>
      </c>
      <c r="I551" s="81">
        <v>100</v>
      </c>
      <c r="J551" s="27" t="s">
        <v>121</v>
      </c>
      <c r="K551" s="27">
        <v>151.5</v>
      </c>
      <c r="L551" s="27">
        <v>151.5</v>
      </c>
      <c r="M551" s="72" t="s">
        <v>1932</v>
      </c>
      <c r="N551" s="72" t="s">
        <v>1933</v>
      </c>
      <c r="O551" s="72" t="s">
        <v>1899</v>
      </c>
      <c r="P551" s="72" t="s">
        <v>86</v>
      </c>
      <c r="Q551" s="77" t="s">
        <v>121</v>
      </c>
    </row>
    <row r="552" spans="1:17" ht="115.5" x14ac:dyDescent="0.25">
      <c r="A552" s="69">
        <v>538</v>
      </c>
      <c r="B552" s="72" t="s">
        <v>1934</v>
      </c>
      <c r="C552" s="72" t="s">
        <v>1735</v>
      </c>
      <c r="D552" s="72" t="s">
        <v>1935</v>
      </c>
      <c r="E552" s="27" t="s">
        <v>1737</v>
      </c>
      <c r="F552" s="72" t="s">
        <v>1931</v>
      </c>
      <c r="G552" s="81" t="s">
        <v>121</v>
      </c>
      <c r="H552" s="81">
        <v>100</v>
      </c>
      <c r="I552" s="81">
        <v>100</v>
      </c>
      <c r="J552" s="27" t="s">
        <v>121</v>
      </c>
      <c r="K552" s="27">
        <v>151.5</v>
      </c>
      <c r="L552" s="27">
        <v>151.5</v>
      </c>
      <c r="M552" s="72" t="s">
        <v>1936</v>
      </c>
      <c r="N552" s="72" t="s">
        <v>1937</v>
      </c>
      <c r="O552" s="72" t="s">
        <v>1899</v>
      </c>
      <c r="P552" s="72" t="s">
        <v>86</v>
      </c>
      <c r="Q552" s="77" t="s">
        <v>121</v>
      </c>
    </row>
    <row r="553" spans="1:17" ht="280.5" x14ac:dyDescent="0.25">
      <c r="A553" s="69">
        <v>539</v>
      </c>
      <c r="B553" s="29" t="s">
        <v>962</v>
      </c>
      <c r="C553" s="27" t="s">
        <v>70</v>
      </c>
      <c r="D553" s="27" t="s">
        <v>369</v>
      </c>
      <c r="E553" s="33" t="s">
        <v>2688</v>
      </c>
      <c r="F553" s="29" t="s">
        <v>964</v>
      </c>
      <c r="G553" s="27">
        <v>100</v>
      </c>
      <c r="H553" s="27" t="s">
        <v>369</v>
      </c>
      <c r="I553" s="27" t="s">
        <v>369</v>
      </c>
      <c r="J553" s="27" t="s">
        <v>369</v>
      </c>
      <c r="K553" s="53" t="s">
        <v>965</v>
      </c>
      <c r="L553" s="27" t="s">
        <v>369</v>
      </c>
      <c r="M553" s="29" t="s">
        <v>966</v>
      </c>
      <c r="N553" s="29" t="s">
        <v>967</v>
      </c>
      <c r="O553" s="33" t="s">
        <v>968</v>
      </c>
      <c r="P553" s="27" t="s">
        <v>88</v>
      </c>
      <c r="Q553" s="27" t="s">
        <v>369</v>
      </c>
    </row>
    <row r="554" spans="1:17" ht="243.75" x14ac:dyDescent="0.25">
      <c r="A554" s="69">
        <v>540</v>
      </c>
      <c r="B554" s="27" t="s">
        <v>969</v>
      </c>
      <c r="C554" s="27" t="s">
        <v>70</v>
      </c>
      <c r="D554" s="27" t="s">
        <v>369</v>
      </c>
      <c r="E554" s="33" t="s">
        <v>2688</v>
      </c>
      <c r="F554" s="54" t="s">
        <v>970</v>
      </c>
      <c r="G554" s="27">
        <v>100</v>
      </c>
      <c r="H554" s="27" t="s">
        <v>369</v>
      </c>
      <c r="I554" s="27" t="s">
        <v>369</v>
      </c>
      <c r="J554" s="27" t="s">
        <v>369</v>
      </c>
      <c r="K554" s="27" t="s">
        <v>971</v>
      </c>
      <c r="L554" s="27" t="s">
        <v>369</v>
      </c>
      <c r="M554" s="30" t="s">
        <v>972</v>
      </c>
      <c r="N554" s="29" t="s">
        <v>973</v>
      </c>
      <c r="O554" s="33" t="s">
        <v>968</v>
      </c>
      <c r="P554" s="27" t="s">
        <v>88</v>
      </c>
      <c r="Q554" s="27" t="s">
        <v>369</v>
      </c>
    </row>
    <row r="555" spans="1:17" ht="310.5" x14ac:dyDescent="0.25">
      <c r="A555" s="69">
        <v>541</v>
      </c>
      <c r="B555" s="49" t="s">
        <v>974</v>
      </c>
      <c r="C555" s="27" t="s">
        <v>70</v>
      </c>
      <c r="D555" s="27" t="s">
        <v>369</v>
      </c>
      <c r="E555" s="33" t="s">
        <v>2688</v>
      </c>
      <c r="F555" s="49" t="s">
        <v>975</v>
      </c>
      <c r="G555" s="27">
        <v>100</v>
      </c>
      <c r="H555" s="27" t="s">
        <v>369</v>
      </c>
      <c r="I555" s="27" t="s">
        <v>369</v>
      </c>
      <c r="J555" s="27" t="s">
        <v>369</v>
      </c>
      <c r="K555" s="27" t="s">
        <v>976</v>
      </c>
      <c r="L555" s="27" t="s">
        <v>369</v>
      </c>
      <c r="M555" s="50" t="s">
        <v>977</v>
      </c>
      <c r="N555" s="27" t="s">
        <v>978</v>
      </c>
      <c r="O555" s="33" t="s">
        <v>968</v>
      </c>
      <c r="P555" s="27" t="s">
        <v>85</v>
      </c>
      <c r="Q555" s="27" t="s">
        <v>369</v>
      </c>
    </row>
    <row r="556" spans="1:17" ht="198" x14ac:dyDescent="0.25">
      <c r="A556" s="69">
        <v>542</v>
      </c>
      <c r="B556" s="29" t="s">
        <v>979</v>
      </c>
      <c r="C556" s="27" t="s">
        <v>70</v>
      </c>
      <c r="D556" s="27" t="s">
        <v>369</v>
      </c>
      <c r="E556" s="33" t="s">
        <v>2688</v>
      </c>
      <c r="F556" s="29" t="s">
        <v>980</v>
      </c>
      <c r="G556" s="27">
        <v>100</v>
      </c>
      <c r="H556" s="27" t="s">
        <v>369</v>
      </c>
      <c r="I556" s="27" t="s">
        <v>369</v>
      </c>
      <c r="J556" s="27" t="s">
        <v>369</v>
      </c>
      <c r="K556" s="27" t="s">
        <v>981</v>
      </c>
      <c r="L556" s="27" t="s">
        <v>369</v>
      </c>
      <c r="M556" s="29" t="s">
        <v>982</v>
      </c>
      <c r="N556" s="30" t="s">
        <v>983</v>
      </c>
      <c r="O556" s="33" t="s">
        <v>968</v>
      </c>
      <c r="P556" s="27" t="s">
        <v>86</v>
      </c>
      <c r="Q556" s="27" t="s">
        <v>369</v>
      </c>
    </row>
    <row r="557" spans="1:17" ht="231" x14ac:dyDescent="0.25">
      <c r="A557" s="69">
        <v>543</v>
      </c>
      <c r="B557" s="55" t="s">
        <v>984</v>
      </c>
      <c r="C557" s="27" t="s">
        <v>70</v>
      </c>
      <c r="D557" s="27" t="s">
        <v>369</v>
      </c>
      <c r="E557" s="33" t="s">
        <v>2688</v>
      </c>
      <c r="F557" s="51" t="s">
        <v>985</v>
      </c>
      <c r="G557" s="27">
        <v>100</v>
      </c>
      <c r="H557" s="27" t="s">
        <v>369</v>
      </c>
      <c r="I557" s="27" t="s">
        <v>369</v>
      </c>
      <c r="J557" s="27" t="s">
        <v>369</v>
      </c>
      <c r="K557" s="27" t="s">
        <v>986</v>
      </c>
      <c r="L557" s="27" t="s">
        <v>369</v>
      </c>
      <c r="M557" s="51" t="s">
        <v>987</v>
      </c>
      <c r="N557" s="29" t="s">
        <v>988</v>
      </c>
      <c r="O557" s="33" t="s">
        <v>968</v>
      </c>
      <c r="P557" s="27" t="s">
        <v>86</v>
      </c>
      <c r="Q557" s="27" t="s">
        <v>369</v>
      </c>
    </row>
    <row r="558" spans="1:17" ht="99" x14ac:dyDescent="0.25">
      <c r="A558" s="69">
        <v>544</v>
      </c>
      <c r="B558" s="125" t="s">
        <v>2689</v>
      </c>
      <c r="C558" s="125" t="s">
        <v>2690</v>
      </c>
      <c r="D558" s="125" t="s">
        <v>2691</v>
      </c>
      <c r="E558" s="125" t="s">
        <v>2692</v>
      </c>
      <c r="F558" s="125" t="s">
        <v>2693</v>
      </c>
      <c r="G558" s="125"/>
      <c r="H558" s="125">
        <v>117</v>
      </c>
      <c r="I558" s="125">
        <v>117</v>
      </c>
      <c r="J558" s="125"/>
      <c r="K558" s="125">
        <v>117</v>
      </c>
      <c r="L558" s="125">
        <v>117</v>
      </c>
      <c r="M558" s="125" t="s">
        <v>2694</v>
      </c>
      <c r="N558" s="125" t="s">
        <v>2695</v>
      </c>
      <c r="O558" s="125" t="s">
        <v>2696</v>
      </c>
      <c r="P558" s="125" t="s">
        <v>88</v>
      </c>
      <c r="Q558" s="125" t="s">
        <v>2697</v>
      </c>
    </row>
    <row r="559" spans="1:17" ht="82.5" x14ac:dyDescent="0.25">
      <c r="A559" s="69">
        <v>545</v>
      </c>
      <c r="B559" s="125" t="s">
        <v>2698</v>
      </c>
      <c r="C559" s="125" t="s">
        <v>2699</v>
      </c>
      <c r="D559" s="125" t="s">
        <v>2700</v>
      </c>
      <c r="E559" s="125" t="s">
        <v>2701</v>
      </c>
      <c r="F559" s="125" t="s">
        <v>2702</v>
      </c>
      <c r="G559" s="125"/>
      <c r="H559" s="125">
        <v>337</v>
      </c>
      <c r="I559" s="125">
        <v>337</v>
      </c>
      <c r="J559" s="125"/>
      <c r="K559" s="125">
        <v>337</v>
      </c>
      <c r="L559" s="125">
        <v>337</v>
      </c>
      <c r="M559" s="125" t="s">
        <v>2703</v>
      </c>
      <c r="N559" s="125" t="s">
        <v>2704</v>
      </c>
      <c r="O559" s="125" t="s">
        <v>2705</v>
      </c>
      <c r="P559" s="125" t="s">
        <v>85</v>
      </c>
      <c r="Q559" s="90"/>
    </row>
    <row r="560" spans="1:17" ht="99" x14ac:dyDescent="0.25">
      <c r="A560" s="69">
        <v>546</v>
      </c>
      <c r="B560" s="125" t="s">
        <v>2706</v>
      </c>
      <c r="C560" s="125" t="s">
        <v>2707</v>
      </c>
      <c r="D560" s="125" t="s">
        <v>2708</v>
      </c>
      <c r="E560" s="125" t="s">
        <v>2701</v>
      </c>
      <c r="F560" s="125" t="s">
        <v>2709</v>
      </c>
      <c r="G560" s="90"/>
      <c r="H560" s="125">
        <v>337</v>
      </c>
      <c r="I560" s="125">
        <v>337</v>
      </c>
      <c r="J560" s="125"/>
      <c r="K560" s="125">
        <v>337</v>
      </c>
      <c r="L560" s="125">
        <v>337</v>
      </c>
      <c r="M560" s="125" t="s">
        <v>2710</v>
      </c>
      <c r="N560" s="125" t="s">
        <v>2711</v>
      </c>
      <c r="O560" s="125" t="s">
        <v>2712</v>
      </c>
      <c r="P560" s="125" t="s">
        <v>85</v>
      </c>
      <c r="Q560" s="90"/>
    </row>
    <row r="561" spans="1:17" ht="66" x14ac:dyDescent="0.25">
      <c r="A561" s="69">
        <v>547</v>
      </c>
      <c r="B561" s="125" t="s">
        <v>2713</v>
      </c>
      <c r="C561" s="125" t="s">
        <v>2707</v>
      </c>
      <c r="D561" s="125" t="s">
        <v>2714</v>
      </c>
      <c r="E561" s="125" t="s">
        <v>2701</v>
      </c>
      <c r="F561" s="125" t="s">
        <v>2715</v>
      </c>
      <c r="G561" s="90"/>
      <c r="H561" s="125">
        <v>337</v>
      </c>
      <c r="I561" s="125">
        <v>337</v>
      </c>
      <c r="J561" s="125"/>
      <c r="K561" s="125">
        <v>337</v>
      </c>
      <c r="L561" s="125">
        <v>337</v>
      </c>
      <c r="M561" s="125" t="s">
        <v>2716</v>
      </c>
      <c r="N561" s="125" t="s">
        <v>2717</v>
      </c>
      <c r="O561" s="125" t="s">
        <v>2696</v>
      </c>
      <c r="P561" s="125" t="s">
        <v>86</v>
      </c>
      <c r="Q561" s="90"/>
    </row>
    <row r="562" spans="1:17" ht="82.5" x14ac:dyDescent="0.25">
      <c r="A562" s="69">
        <v>548</v>
      </c>
      <c r="B562" s="125" t="s">
        <v>2718</v>
      </c>
      <c r="C562" s="125" t="s">
        <v>2707</v>
      </c>
      <c r="D562" s="125" t="s">
        <v>2719</v>
      </c>
      <c r="E562" s="125" t="s">
        <v>2701</v>
      </c>
      <c r="F562" s="125" t="s">
        <v>2720</v>
      </c>
      <c r="G562" s="90"/>
      <c r="H562" s="125">
        <v>97</v>
      </c>
      <c r="I562" s="125">
        <v>97</v>
      </c>
      <c r="J562" s="125"/>
      <c r="K562" s="125">
        <v>97</v>
      </c>
      <c r="L562" s="125">
        <v>97</v>
      </c>
      <c r="M562" s="125" t="s">
        <v>2721</v>
      </c>
      <c r="N562" s="125" t="s">
        <v>2722</v>
      </c>
      <c r="O562" s="125" t="s">
        <v>2723</v>
      </c>
      <c r="P562" s="125" t="s">
        <v>86</v>
      </c>
      <c r="Q562" s="90"/>
    </row>
    <row r="563" spans="1:17" ht="115.5" x14ac:dyDescent="0.25">
      <c r="A563" s="69">
        <v>549</v>
      </c>
      <c r="B563" s="125" t="s">
        <v>2724</v>
      </c>
      <c r="C563" s="125" t="s">
        <v>2699</v>
      </c>
      <c r="D563" s="125" t="s">
        <v>2725</v>
      </c>
      <c r="E563" s="125" t="s">
        <v>2701</v>
      </c>
      <c r="F563" s="125" t="s">
        <v>2726</v>
      </c>
      <c r="G563" s="90"/>
      <c r="H563" s="125">
        <v>337</v>
      </c>
      <c r="I563" s="125">
        <v>337</v>
      </c>
      <c r="J563" s="125"/>
      <c r="K563" s="125">
        <v>337</v>
      </c>
      <c r="L563" s="125">
        <v>337</v>
      </c>
      <c r="M563" s="125" t="s">
        <v>2727</v>
      </c>
      <c r="N563" s="125" t="s">
        <v>2728</v>
      </c>
      <c r="O563" s="125" t="s">
        <v>2729</v>
      </c>
      <c r="P563" s="125" t="s">
        <v>85</v>
      </c>
      <c r="Q563" s="90"/>
    </row>
    <row r="564" spans="1:17" ht="198" x14ac:dyDescent="0.25">
      <c r="A564" s="69">
        <v>550</v>
      </c>
      <c r="B564" s="125" t="s">
        <v>2730</v>
      </c>
      <c r="C564" s="125" t="s">
        <v>2707</v>
      </c>
      <c r="D564" s="125" t="s">
        <v>2731</v>
      </c>
      <c r="E564" s="125" t="s">
        <v>2701</v>
      </c>
      <c r="F564" s="125" t="s">
        <v>2732</v>
      </c>
      <c r="G564" s="90"/>
      <c r="H564" s="125">
        <v>337</v>
      </c>
      <c r="I564" s="125">
        <v>337</v>
      </c>
      <c r="J564" s="125"/>
      <c r="K564" s="125">
        <v>337</v>
      </c>
      <c r="L564" s="125">
        <v>337</v>
      </c>
      <c r="M564" s="125" t="s">
        <v>2733</v>
      </c>
      <c r="N564" s="125" t="s">
        <v>2728</v>
      </c>
      <c r="O564" s="125" t="s">
        <v>2729</v>
      </c>
      <c r="P564" s="125" t="s">
        <v>85</v>
      </c>
      <c r="Q564" s="90"/>
    </row>
    <row r="565" spans="1:17" ht="99" x14ac:dyDescent="0.25">
      <c r="A565" s="69">
        <v>551</v>
      </c>
      <c r="B565" s="125" t="s">
        <v>2734</v>
      </c>
      <c r="C565" s="125" t="s">
        <v>2707</v>
      </c>
      <c r="D565" s="125" t="s">
        <v>2735</v>
      </c>
      <c r="E565" s="125" t="s">
        <v>2701</v>
      </c>
      <c r="F565" s="125" t="s">
        <v>2736</v>
      </c>
      <c r="G565" s="90"/>
      <c r="H565" s="125">
        <v>337</v>
      </c>
      <c r="I565" s="125">
        <v>337</v>
      </c>
      <c r="J565" s="125"/>
      <c r="K565" s="125">
        <v>337</v>
      </c>
      <c r="L565" s="125">
        <v>337</v>
      </c>
      <c r="M565" s="125" t="s">
        <v>2737</v>
      </c>
      <c r="N565" s="125" t="s">
        <v>2738</v>
      </c>
      <c r="O565" s="125" t="s">
        <v>2739</v>
      </c>
      <c r="P565" s="125" t="s">
        <v>86</v>
      </c>
      <c r="Q565" s="90"/>
    </row>
    <row r="566" spans="1:17" ht="115.5" x14ac:dyDescent="0.25">
      <c r="A566" s="69">
        <v>552</v>
      </c>
      <c r="B566" s="125" t="s">
        <v>2740</v>
      </c>
      <c r="C566" s="125" t="s">
        <v>2707</v>
      </c>
      <c r="D566" s="125" t="s">
        <v>2741</v>
      </c>
      <c r="E566" s="125" t="s">
        <v>2701</v>
      </c>
      <c r="F566" s="125" t="s">
        <v>2742</v>
      </c>
      <c r="G566" s="90"/>
      <c r="H566" s="125">
        <v>337</v>
      </c>
      <c r="I566" s="125"/>
      <c r="J566" s="125"/>
      <c r="K566" s="125">
        <v>337</v>
      </c>
      <c r="L566" s="125">
        <v>337</v>
      </c>
      <c r="M566" s="125" t="s">
        <v>2743</v>
      </c>
      <c r="N566" s="125" t="s">
        <v>2738</v>
      </c>
      <c r="O566" s="125" t="s">
        <v>2739</v>
      </c>
      <c r="P566" s="125" t="s">
        <v>86</v>
      </c>
      <c r="Q566" s="90"/>
    </row>
    <row r="567" spans="1:17" ht="82.5" x14ac:dyDescent="0.25">
      <c r="A567" s="69">
        <v>553</v>
      </c>
      <c r="B567" s="125" t="s">
        <v>2744</v>
      </c>
      <c r="C567" s="125" t="s">
        <v>2707</v>
      </c>
      <c r="D567" s="125" t="s">
        <v>2745</v>
      </c>
      <c r="E567" s="125" t="s">
        <v>2701</v>
      </c>
      <c r="F567" s="125" t="s">
        <v>2746</v>
      </c>
      <c r="G567" s="90"/>
      <c r="H567" s="125">
        <v>337</v>
      </c>
      <c r="I567" s="125"/>
      <c r="J567" s="125"/>
      <c r="K567" s="125">
        <v>337</v>
      </c>
      <c r="L567" s="125">
        <v>337</v>
      </c>
      <c r="M567" s="125" t="s">
        <v>2747</v>
      </c>
      <c r="N567" s="125" t="s">
        <v>2748</v>
      </c>
      <c r="O567" s="125" t="s">
        <v>2696</v>
      </c>
      <c r="P567" s="125" t="s">
        <v>86</v>
      </c>
      <c r="Q567" s="90"/>
    </row>
    <row r="568" spans="1:17" ht="132" x14ac:dyDescent="0.25">
      <c r="A568" s="69">
        <v>554</v>
      </c>
      <c r="B568" s="125" t="s">
        <v>2749</v>
      </c>
      <c r="C568" s="125" t="s">
        <v>2707</v>
      </c>
      <c r="D568" s="125" t="s">
        <v>2750</v>
      </c>
      <c r="E568" s="125" t="s">
        <v>2701</v>
      </c>
      <c r="F568" s="125" t="s">
        <v>2751</v>
      </c>
      <c r="G568" s="90"/>
      <c r="H568" s="125">
        <v>337</v>
      </c>
      <c r="I568" s="125"/>
      <c r="J568" s="125"/>
      <c r="K568" s="125">
        <v>337</v>
      </c>
      <c r="L568" s="125">
        <v>337</v>
      </c>
      <c r="M568" s="125" t="s">
        <v>2752</v>
      </c>
      <c r="N568" s="125" t="s">
        <v>2753</v>
      </c>
      <c r="O568" s="125" t="s">
        <v>2696</v>
      </c>
      <c r="P568" s="125" t="s">
        <v>86</v>
      </c>
      <c r="Q568" s="90"/>
    </row>
    <row r="569" spans="1:17" ht="115.5" x14ac:dyDescent="0.25">
      <c r="A569" s="69">
        <v>555</v>
      </c>
      <c r="B569" s="125" t="s">
        <v>2754</v>
      </c>
      <c r="C569" s="125" t="s">
        <v>2707</v>
      </c>
      <c r="D569" s="125" t="s">
        <v>2750</v>
      </c>
      <c r="E569" s="125" t="s">
        <v>2701</v>
      </c>
      <c r="F569" s="125" t="s">
        <v>2755</v>
      </c>
      <c r="G569" s="90"/>
      <c r="H569" s="125">
        <v>337</v>
      </c>
      <c r="I569" s="125">
        <v>337</v>
      </c>
      <c r="J569" s="125"/>
      <c r="K569" s="125">
        <v>337</v>
      </c>
      <c r="L569" s="125">
        <v>337</v>
      </c>
      <c r="M569" s="125" t="s">
        <v>2716</v>
      </c>
      <c r="N569" s="125" t="s">
        <v>2756</v>
      </c>
      <c r="O569" s="125" t="s">
        <v>2696</v>
      </c>
      <c r="P569" s="125" t="s">
        <v>86</v>
      </c>
      <c r="Q569" s="90"/>
    </row>
    <row r="570" spans="1:17" ht="82.5" x14ac:dyDescent="0.25">
      <c r="A570" s="69">
        <v>556</v>
      </c>
      <c r="B570" s="125" t="s">
        <v>2757</v>
      </c>
      <c r="C570" s="125" t="s">
        <v>2707</v>
      </c>
      <c r="D570" s="90" t="s">
        <v>2758</v>
      </c>
      <c r="E570" s="125" t="s">
        <v>2701</v>
      </c>
      <c r="F570" s="125" t="s">
        <v>2759</v>
      </c>
      <c r="G570" s="90"/>
      <c r="H570" s="125">
        <v>117</v>
      </c>
      <c r="I570" s="125">
        <v>117</v>
      </c>
      <c r="J570" s="125"/>
      <c r="K570" s="125">
        <v>117</v>
      </c>
      <c r="L570" s="125">
        <v>117</v>
      </c>
      <c r="M570" s="125" t="s">
        <v>2760</v>
      </c>
      <c r="N570" s="125" t="s">
        <v>2761</v>
      </c>
      <c r="O570" s="125" t="s">
        <v>2762</v>
      </c>
      <c r="P570" s="125" t="s">
        <v>86</v>
      </c>
      <c r="Q570" s="90"/>
    </row>
    <row r="571" spans="1:17" ht="214.5" x14ac:dyDescent="0.25">
      <c r="A571" s="69">
        <v>557</v>
      </c>
      <c r="B571" s="125" t="s">
        <v>2763</v>
      </c>
      <c r="C571" s="125" t="s">
        <v>2707</v>
      </c>
      <c r="D571" s="125" t="s">
        <v>2764</v>
      </c>
      <c r="E571" s="125" t="s">
        <v>2701</v>
      </c>
      <c r="F571" s="125" t="s">
        <v>2765</v>
      </c>
      <c r="G571" s="90"/>
      <c r="H571" s="125">
        <v>117</v>
      </c>
      <c r="I571" s="125">
        <v>117</v>
      </c>
      <c r="J571" s="125"/>
      <c r="K571" s="125">
        <v>117</v>
      </c>
      <c r="L571" s="125">
        <v>117</v>
      </c>
      <c r="M571" s="125" t="s">
        <v>2766</v>
      </c>
      <c r="N571" s="125" t="s">
        <v>2767</v>
      </c>
      <c r="O571" s="125" t="s">
        <v>2768</v>
      </c>
      <c r="P571" s="125" t="s">
        <v>86</v>
      </c>
      <c r="Q571" s="90"/>
    </row>
    <row r="572" spans="1:17" ht="82.5" x14ac:dyDescent="0.25">
      <c r="A572" s="69">
        <v>558</v>
      </c>
      <c r="B572" s="125" t="s">
        <v>2769</v>
      </c>
      <c r="C572" s="125" t="s">
        <v>2707</v>
      </c>
      <c r="D572" s="125" t="s">
        <v>2770</v>
      </c>
      <c r="E572" s="125" t="s">
        <v>2701</v>
      </c>
      <c r="F572" s="125" t="s">
        <v>2771</v>
      </c>
      <c r="G572" s="90"/>
      <c r="H572" s="125">
        <v>117</v>
      </c>
      <c r="I572" s="125">
        <v>117</v>
      </c>
      <c r="J572" s="125"/>
      <c r="K572" s="125">
        <v>117</v>
      </c>
      <c r="L572" s="125">
        <v>117</v>
      </c>
      <c r="M572" s="125" t="s">
        <v>2772</v>
      </c>
      <c r="N572" s="125" t="s">
        <v>2773</v>
      </c>
      <c r="O572" s="125" t="s">
        <v>2729</v>
      </c>
      <c r="P572" s="125" t="s">
        <v>86</v>
      </c>
      <c r="Q572" s="90"/>
    </row>
    <row r="573" spans="1:17" ht="115.5" x14ac:dyDescent="0.25">
      <c r="A573" s="69">
        <v>559</v>
      </c>
      <c r="B573" s="125" t="s">
        <v>2774</v>
      </c>
      <c r="C573" s="125" t="s">
        <v>2707</v>
      </c>
      <c r="D573" s="125" t="s">
        <v>2775</v>
      </c>
      <c r="E573" s="125" t="s">
        <v>2692</v>
      </c>
      <c r="F573" s="125" t="s">
        <v>2776</v>
      </c>
      <c r="G573" s="126"/>
      <c r="H573" s="125">
        <v>117</v>
      </c>
      <c r="I573" s="125">
        <v>117</v>
      </c>
      <c r="J573" s="125"/>
      <c r="K573" s="125">
        <v>117</v>
      </c>
      <c r="L573" s="125">
        <v>117</v>
      </c>
      <c r="M573" s="125" t="s">
        <v>2777</v>
      </c>
      <c r="N573" s="125" t="s">
        <v>2778</v>
      </c>
      <c r="O573" s="125" t="s">
        <v>2696</v>
      </c>
      <c r="P573" s="125" t="s">
        <v>88</v>
      </c>
      <c r="Q573" s="125" t="s">
        <v>2697</v>
      </c>
    </row>
    <row r="574" spans="1:17" ht="115.5" x14ac:dyDescent="0.25">
      <c r="A574" s="69">
        <v>560</v>
      </c>
      <c r="B574" s="125" t="s">
        <v>2779</v>
      </c>
      <c r="C574" s="125" t="s">
        <v>2707</v>
      </c>
      <c r="D574" s="126"/>
      <c r="E574" s="125" t="s">
        <v>2692</v>
      </c>
      <c r="F574" s="125" t="s">
        <v>2776</v>
      </c>
      <c r="G574" s="126"/>
      <c r="H574" s="125">
        <v>117</v>
      </c>
      <c r="I574" s="125">
        <v>117</v>
      </c>
      <c r="J574" s="125"/>
      <c r="K574" s="125">
        <v>117</v>
      </c>
      <c r="L574" s="125">
        <v>117</v>
      </c>
      <c r="M574" s="125" t="s">
        <v>2780</v>
      </c>
      <c r="N574" s="125" t="s">
        <v>2781</v>
      </c>
      <c r="O574" s="125" t="s">
        <v>2696</v>
      </c>
      <c r="P574" s="125" t="s">
        <v>88</v>
      </c>
      <c r="Q574" s="125" t="s">
        <v>2697</v>
      </c>
    </row>
    <row r="575" spans="1:17" ht="181.5" x14ac:dyDescent="0.25">
      <c r="A575" s="69">
        <v>561</v>
      </c>
      <c r="B575" s="125" t="s">
        <v>2782</v>
      </c>
      <c r="C575" s="125" t="s">
        <v>2707</v>
      </c>
      <c r="D575" s="125" t="s">
        <v>2783</v>
      </c>
      <c r="E575" s="125" t="s">
        <v>2701</v>
      </c>
      <c r="F575" s="125" t="s">
        <v>2784</v>
      </c>
      <c r="G575" s="90"/>
      <c r="H575" s="125">
        <v>154</v>
      </c>
      <c r="I575" s="125">
        <v>154</v>
      </c>
      <c r="J575" s="125"/>
      <c r="K575" s="125">
        <v>154</v>
      </c>
      <c r="L575" s="125">
        <v>154</v>
      </c>
      <c r="M575" s="125" t="s">
        <v>2785</v>
      </c>
      <c r="N575" s="125" t="s">
        <v>2786</v>
      </c>
      <c r="O575" s="125" t="s">
        <v>2787</v>
      </c>
      <c r="P575" s="125" t="s">
        <v>86</v>
      </c>
      <c r="Q575" s="90"/>
    </row>
    <row r="576" spans="1:17" ht="66" x14ac:dyDescent="0.25">
      <c r="A576" s="69">
        <v>562</v>
      </c>
      <c r="B576" s="125" t="s">
        <v>2788</v>
      </c>
      <c r="C576" s="125" t="s">
        <v>2707</v>
      </c>
      <c r="D576" s="125" t="s">
        <v>2789</v>
      </c>
      <c r="E576" s="125" t="s">
        <v>2701</v>
      </c>
      <c r="F576" s="125" t="s">
        <v>2790</v>
      </c>
      <c r="G576" s="90"/>
      <c r="H576" s="125">
        <v>117</v>
      </c>
      <c r="I576" s="125">
        <v>117</v>
      </c>
      <c r="J576" s="125"/>
      <c r="K576" s="125">
        <v>117</v>
      </c>
      <c r="L576" s="125">
        <v>117</v>
      </c>
      <c r="M576" s="125" t="s">
        <v>2791</v>
      </c>
      <c r="N576" s="125" t="s">
        <v>2792</v>
      </c>
      <c r="O576" s="125" t="s">
        <v>2787</v>
      </c>
      <c r="P576" s="125" t="s">
        <v>86</v>
      </c>
      <c r="Q576" s="90"/>
    </row>
    <row r="577" spans="1:17" ht="66" x14ac:dyDescent="0.25">
      <c r="A577" s="69">
        <v>563</v>
      </c>
      <c r="B577" s="125" t="s">
        <v>2793</v>
      </c>
      <c r="C577" s="125" t="s">
        <v>2707</v>
      </c>
      <c r="D577" s="125" t="s">
        <v>2794</v>
      </c>
      <c r="E577" s="125" t="s">
        <v>2701</v>
      </c>
      <c r="F577" s="125" t="s">
        <v>2795</v>
      </c>
      <c r="G577" s="90"/>
      <c r="H577" s="125">
        <v>117</v>
      </c>
      <c r="I577" s="125">
        <v>117</v>
      </c>
      <c r="J577" s="125"/>
      <c r="K577" s="125">
        <v>117</v>
      </c>
      <c r="L577" s="125">
        <v>117</v>
      </c>
      <c r="M577" s="125" t="s">
        <v>2796</v>
      </c>
      <c r="N577" s="125" t="s">
        <v>2797</v>
      </c>
      <c r="O577" s="125" t="s">
        <v>2762</v>
      </c>
      <c r="P577" s="125" t="s">
        <v>86</v>
      </c>
      <c r="Q577" s="90"/>
    </row>
    <row r="578" spans="1:17" ht="132" x14ac:dyDescent="0.25">
      <c r="A578" s="69">
        <v>564</v>
      </c>
      <c r="B578" s="125" t="s">
        <v>2798</v>
      </c>
      <c r="C578" s="125" t="s">
        <v>2707</v>
      </c>
      <c r="D578" s="125" t="s">
        <v>2799</v>
      </c>
      <c r="E578" s="125" t="s">
        <v>2701</v>
      </c>
      <c r="F578" s="125" t="s">
        <v>2800</v>
      </c>
      <c r="G578" s="90"/>
      <c r="H578" s="125">
        <v>117</v>
      </c>
      <c r="I578" s="125">
        <v>117</v>
      </c>
      <c r="J578" s="125"/>
      <c r="K578" s="125">
        <v>117</v>
      </c>
      <c r="L578" s="125">
        <v>117</v>
      </c>
      <c r="M578" s="125" t="s">
        <v>2801</v>
      </c>
      <c r="N578" s="125" t="s">
        <v>2802</v>
      </c>
      <c r="O578" s="125" t="s">
        <v>2803</v>
      </c>
      <c r="P578" s="125" t="s">
        <v>86</v>
      </c>
      <c r="Q578" s="90"/>
    </row>
    <row r="579" spans="1:17" ht="82.5" x14ac:dyDescent="0.25">
      <c r="A579" s="69">
        <v>565</v>
      </c>
      <c r="B579" s="125" t="s">
        <v>2804</v>
      </c>
      <c r="C579" s="125" t="s">
        <v>2707</v>
      </c>
      <c r="D579" s="125" t="s">
        <v>2805</v>
      </c>
      <c r="E579" s="125" t="s">
        <v>2701</v>
      </c>
      <c r="F579" s="125" t="s">
        <v>2806</v>
      </c>
      <c r="G579" s="90"/>
      <c r="H579" s="125">
        <v>117</v>
      </c>
      <c r="I579" s="125">
        <v>117</v>
      </c>
      <c r="J579" s="125"/>
      <c r="K579" s="125">
        <v>117</v>
      </c>
      <c r="L579" s="125">
        <v>117</v>
      </c>
      <c r="M579" s="125" t="s">
        <v>2801</v>
      </c>
      <c r="N579" s="125" t="s">
        <v>2807</v>
      </c>
      <c r="O579" s="125" t="s">
        <v>2803</v>
      </c>
      <c r="P579" s="125" t="s">
        <v>86</v>
      </c>
      <c r="Q579" s="90"/>
    </row>
    <row r="580" spans="1:17" ht="132" x14ac:dyDescent="0.25">
      <c r="A580" s="69">
        <v>566</v>
      </c>
      <c r="B580" s="125" t="s">
        <v>2808</v>
      </c>
      <c r="C580" s="125" t="s">
        <v>2707</v>
      </c>
      <c r="D580" s="125" t="s">
        <v>2809</v>
      </c>
      <c r="E580" s="125" t="s">
        <v>2701</v>
      </c>
      <c r="F580" s="125" t="s">
        <v>2810</v>
      </c>
      <c r="G580" s="90"/>
      <c r="H580" s="125">
        <v>117</v>
      </c>
      <c r="I580" s="125">
        <v>117</v>
      </c>
      <c r="J580" s="125"/>
      <c r="K580" s="125">
        <v>117</v>
      </c>
      <c r="L580" s="125">
        <v>117</v>
      </c>
      <c r="M580" s="125" t="s">
        <v>2811</v>
      </c>
      <c r="N580" s="125" t="s">
        <v>2812</v>
      </c>
      <c r="O580" s="125" t="s">
        <v>2787</v>
      </c>
      <c r="P580" s="125" t="s">
        <v>86</v>
      </c>
      <c r="Q580" s="90"/>
    </row>
    <row r="581" spans="1:17" ht="82.5" x14ac:dyDescent="0.25">
      <c r="A581" s="69">
        <v>567</v>
      </c>
      <c r="B581" s="125" t="s">
        <v>2813</v>
      </c>
      <c r="C581" s="125" t="s">
        <v>2707</v>
      </c>
      <c r="D581" s="125" t="s">
        <v>2814</v>
      </c>
      <c r="E581" s="125" t="s">
        <v>2701</v>
      </c>
      <c r="F581" s="125" t="s">
        <v>2815</v>
      </c>
      <c r="G581" s="90"/>
      <c r="H581" s="125">
        <v>117</v>
      </c>
      <c r="I581" s="125">
        <v>117</v>
      </c>
      <c r="J581" s="125"/>
      <c r="K581" s="125">
        <v>117</v>
      </c>
      <c r="L581" s="125">
        <v>117</v>
      </c>
      <c r="M581" s="125" t="s">
        <v>2816</v>
      </c>
      <c r="N581" s="125" t="s">
        <v>2817</v>
      </c>
      <c r="O581" s="125" t="s">
        <v>2787</v>
      </c>
      <c r="P581" s="125" t="s">
        <v>86</v>
      </c>
      <c r="Q581" s="90"/>
    </row>
    <row r="582" spans="1:17" ht="165" x14ac:dyDescent="0.25">
      <c r="A582" s="69">
        <v>568</v>
      </c>
      <c r="B582" s="125" t="s">
        <v>2818</v>
      </c>
      <c r="C582" s="125" t="s">
        <v>2707</v>
      </c>
      <c r="D582" s="125" t="s">
        <v>2819</v>
      </c>
      <c r="E582" s="125" t="s">
        <v>2701</v>
      </c>
      <c r="F582" s="125" t="s">
        <v>2820</v>
      </c>
      <c r="G582" s="90"/>
      <c r="H582" s="125">
        <v>117</v>
      </c>
      <c r="I582" s="125">
        <v>117</v>
      </c>
      <c r="J582" s="125"/>
      <c r="K582" s="125">
        <v>117</v>
      </c>
      <c r="L582" s="125">
        <v>117</v>
      </c>
      <c r="M582" s="125" t="s">
        <v>2821</v>
      </c>
      <c r="N582" s="125" t="s">
        <v>2822</v>
      </c>
      <c r="O582" s="125" t="s">
        <v>2787</v>
      </c>
      <c r="P582" s="125" t="s">
        <v>86</v>
      </c>
      <c r="Q582" s="90"/>
    </row>
    <row r="583" spans="1:17" ht="82.5" x14ac:dyDescent="0.25">
      <c r="A583" s="69">
        <v>569</v>
      </c>
      <c r="B583" s="125" t="s">
        <v>2823</v>
      </c>
      <c r="C583" s="125" t="s">
        <v>2707</v>
      </c>
      <c r="D583" s="125" t="s">
        <v>2824</v>
      </c>
      <c r="E583" s="125" t="s">
        <v>2701</v>
      </c>
      <c r="F583" s="125" t="s">
        <v>2825</v>
      </c>
      <c r="G583" s="90"/>
      <c r="H583" s="125">
        <v>117</v>
      </c>
      <c r="I583" s="125">
        <v>117</v>
      </c>
      <c r="J583" s="125"/>
      <c r="K583" s="125">
        <v>117</v>
      </c>
      <c r="L583" s="125">
        <v>117</v>
      </c>
      <c r="M583" s="125" t="s">
        <v>2826</v>
      </c>
      <c r="N583" s="125" t="s">
        <v>2827</v>
      </c>
      <c r="O583" s="125" t="s">
        <v>2787</v>
      </c>
      <c r="P583" s="125" t="s">
        <v>86</v>
      </c>
      <c r="Q583" s="90"/>
    </row>
    <row r="584" spans="1:17" ht="66" x14ac:dyDescent="0.25">
      <c r="A584" s="69">
        <v>570</v>
      </c>
      <c r="B584" s="125" t="s">
        <v>2828</v>
      </c>
      <c r="C584" s="125" t="s">
        <v>2707</v>
      </c>
      <c r="D584" s="125" t="s">
        <v>2829</v>
      </c>
      <c r="E584" s="125" t="s">
        <v>2701</v>
      </c>
      <c r="F584" s="125" t="s">
        <v>2830</v>
      </c>
      <c r="G584" s="90"/>
      <c r="H584" s="125">
        <v>117</v>
      </c>
      <c r="I584" s="125">
        <v>117</v>
      </c>
      <c r="J584" s="125"/>
      <c r="K584" s="125">
        <v>117</v>
      </c>
      <c r="L584" s="125">
        <v>117</v>
      </c>
      <c r="M584" s="125" t="s">
        <v>2831</v>
      </c>
      <c r="N584" s="125" t="s">
        <v>2832</v>
      </c>
      <c r="O584" s="125" t="s">
        <v>2723</v>
      </c>
      <c r="P584" s="125" t="s">
        <v>86</v>
      </c>
      <c r="Q584" s="90"/>
    </row>
    <row r="585" spans="1:17" ht="132" x14ac:dyDescent="0.25">
      <c r="A585" s="69">
        <v>571</v>
      </c>
      <c r="B585" s="125" t="s">
        <v>2833</v>
      </c>
      <c r="C585" s="125" t="s">
        <v>2707</v>
      </c>
      <c r="D585" s="125" t="s">
        <v>2834</v>
      </c>
      <c r="E585" s="125" t="s">
        <v>2701</v>
      </c>
      <c r="F585" s="125" t="s">
        <v>2835</v>
      </c>
      <c r="G585" s="90"/>
      <c r="H585" s="125">
        <v>117</v>
      </c>
      <c r="I585" s="125">
        <v>117</v>
      </c>
      <c r="J585" s="125"/>
      <c r="K585" s="125">
        <v>117</v>
      </c>
      <c r="L585" s="125">
        <v>117</v>
      </c>
      <c r="M585" s="125" t="s">
        <v>2836</v>
      </c>
      <c r="N585" s="125" t="s">
        <v>2837</v>
      </c>
      <c r="O585" s="125" t="s">
        <v>2696</v>
      </c>
      <c r="P585" s="125" t="s">
        <v>86</v>
      </c>
      <c r="Q585" s="90"/>
    </row>
    <row r="586" spans="1:17" ht="99" x14ac:dyDescent="0.25">
      <c r="A586" s="69">
        <v>572</v>
      </c>
      <c r="B586" s="125" t="s">
        <v>2838</v>
      </c>
      <c r="C586" s="125" t="s">
        <v>2707</v>
      </c>
      <c r="D586" s="125" t="s">
        <v>2839</v>
      </c>
      <c r="E586" s="125" t="s">
        <v>2701</v>
      </c>
      <c r="F586" s="125" t="s">
        <v>2840</v>
      </c>
      <c r="G586" s="90"/>
      <c r="H586" s="125">
        <v>117</v>
      </c>
      <c r="I586" s="125">
        <v>117</v>
      </c>
      <c r="J586" s="125"/>
      <c r="K586" s="125">
        <v>117</v>
      </c>
      <c r="L586" s="125">
        <v>117</v>
      </c>
      <c r="M586" s="125" t="s">
        <v>2841</v>
      </c>
      <c r="N586" s="125" t="s">
        <v>2842</v>
      </c>
      <c r="O586" s="125" t="s">
        <v>2787</v>
      </c>
      <c r="P586" s="125" t="s">
        <v>86</v>
      </c>
      <c r="Q586" s="90"/>
    </row>
    <row r="587" spans="1:17" ht="99" x14ac:dyDescent="0.25">
      <c r="A587" s="69">
        <v>573</v>
      </c>
      <c r="B587" s="125" t="s">
        <v>2843</v>
      </c>
      <c r="C587" s="125" t="s">
        <v>2707</v>
      </c>
      <c r="D587" s="125" t="s">
        <v>2844</v>
      </c>
      <c r="E587" s="125" t="s">
        <v>2701</v>
      </c>
      <c r="F587" s="125" t="s">
        <v>2845</v>
      </c>
      <c r="G587" s="90"/>
      <c r="H587" s="125">
        <v>117</v>
      </c>
      <c r="I587" s="125">
        <v>117</v>
      </c>
      <c r="J587" s="125"/>
      <c r="K587" s="125">
        <v>117</v>
      </c>
      <c r="L587" s="125">
        <v>117</v>
      </c>
      <c r="M587" s="125" t="s">
        <v>2841</v>
      </c>
      <c r="N587" s="125" t="s">
        <v>2842</v>
      </c>
      <c r="O587" s="125" t="s">
        <v>2787</v>
      </c>
      <c r="P587" s="125" t="s">
        <v>86</v>
      </c>
      <c r="Q587" s="90"/>
    </row>
    <row r="588" spans="1:17" ht="82.5" x14ac:dyDescent="0.25">
      <c r="A588" s="69">
        <v>574</v>
      </c>
      <c r="B588" s="125" t="s">
        <v>2846</v>
      </c>
      <c r="C588" s="125" t="s">
        <v>2707</v>
      </c>
      <c r="D588" s="125" t="s">
        <v>2847</v>
      </c>
      <c r="E588" s="125" t="s">
        <v>2701</v>
      </c>
      <c r="F588" s="125" t="s">
        <v>2848</v>
      </c>
      <c r="G588" s="90"/>
      <c r="H588" s="125">
        <v>117</v>
      </c>
      <c r="I588" s="125">
        <v>117</v>
      </c>
      <c r="J588" s="125"/>
      <c r="K588" s="125">
        <v>117</v>
      </c>
      <c r="L588" s="125">
        <v>117</v>
      </c>
      <c r="M588" s="125" t="s">
        <v>2849</v>
      </c>
      <c r="N588" s="125" t="s">
        <v>2850</v>
      </c>
      <c r="O588" s="125" t="s">
        <v>2787</v>
      </c>
      <c r="P588" s="125" t="s">
        <v>86</v>
      </c>
      <c r="Q588" s="90"/>
    </row>
    <row r="589" spans="1:17" ht="99" x14ac:dyDescent="0.25">
      <c r="A589" s="69">
        <v>575</v>
      </c>
      <c r="B589" s="125" t="s">
        <v>2851</v>
      </c>
      <c r="C589" s="125" t="s">
        <v>2707</v>
      </c>
      <c r="D589" s="125" t="s">
        <v>2852</v>
      </c>
      <c r="E589" s="125" t="s">
        <v>2701</v>
      </c>
      <c r="F589" s="125" t="s">
        <v>2853</v>
      </c>
      <c r="G589" s="90"/>
      <c r="H589" s="125">
        <v>117</v>
      </c>
      <c r="I589" s="125">
        <v>117</v>
      </c>
      <c r="J589" s="125"/>
      <c r="K589" s="125">
        <v>117</v>
      </c>
      <c r="L589" s="125">
        <v>117</v>
      </c>
      <c r="M589" s="125" t="s">
        <v>2854</v>
      </c>
      <c r="N589" s="125" t="s">
        <v>2855</v>
      </c>
      <c r="O589" s="125" t="s">
        <v>2856</v>
      </c>
      <c r="P589" s="125" t="s">
        <v>86</v>
      </c>
      <c r="Q589" s="90"/>
    </row>
    <row r="590" spans="1:17" ht="99" x14ac:dyDescent="0.25">
      <c r="A590" s="69">
        <v>576</v>
      </c>
      <c r="B590" s="125" t="s">
        <v>2857</v>
      </c>
      <c r="C590" s="125" t="s">
        <v>2707</v>
      </c>
      <c r="D590" s="125" t="s">
        <v>2858</v>
      </c>
      <c r="E590" s="125" t="s">
        <v>2701</v>
      </c>
      <c r="F590" s="125" t="s">
        <v>2848</v>
      </c>
      <c r="G590" s="90"/>
      <c r="H590" s="125">
        <v>117</v>
      </c>
      <c r="I590" s="125">
        <v>117</v>
      </c>
      <c r="J590" s="125"/>
      <c r="K590" s="125">
        <v>117</v>
      </c>
      <c r="L590" s="125">
        <v>117</v>
      </c>
      <c r="M590" s="125" t="s">
        <v>2859</v>
      </c>
      <c r="N590" s="125" t="s">
        <v>2860</v>
      </c>
      <c r="O590" s="125" t="s">
        <v>2787</v>
      </c>
      <c r="P590" s="125" t="s">
        <v>86</v>
      </c>
      <c r="Q590" s="90"/>
    </row>
    <row r="591" spans="1:17" ht="82.5" x14ac:dyDescent="0.25">
      <c r="A591" s="69">
        <v>577</v>
      </c>
      <c r="B591" s="125" t="s">
        <v>2861</v>
      </c>
      <c r="C591" s="125" t="s">
        <v>2707</v>
      </c>
      <c r="D591" s="125" t="s">
        <v>2862</v>
      </c>
      <c r="E591" s="125" t="s">
        <v>2701</v>
      </c>
      <c r="F591" s="125" t="s">
        <v>2863</v>
      </c>
      <c r="G591" s="90"/>
      <c r="H591" s="125">
        <v>117</v>
      </c>
      <c r="I591" s="125">
        <v>117</v>
      </c>
      <c r="J591" s="125"/>
      <c r="K591" s="125">
        <v>117</v>
      </c>
      <c r="L591" s="125">
        <v>117</v>
      </c>
      <c r="M591" s="125" t="s">
        <v>2864</v>
      </c>
      <c r="N591" s="125" t="s">
        <v>2865</v>
      </c>
      <c r="O591" s="125" t="s">
        <v>2856</v>
      </c>
      <c r="P591" s="125" t="s">
        <v>85</v>
      </c>
      <c r="Q591" s="90"/>
    </row>
    <row r="592" spans="1:17" ht="132" x14ac:dyDescent="0.25">
      <c r="A592" s="69">
        <v>578</v>
      </c>
      <c r="B592" s="125" t="s">
        <v>2866</v>
      </c>
      <c r="C592" s="125" t="s">
        <v>2707</v>
      </c>
      <c r="D592" s="125" t="s">
        <v>2867</v>
      </c>
      <c r="E592" s="125" t="s">
        <v>2701</v>
      </c>
      <c r="F592" s="125" t="s">
        <v>2868</v>
      </c>
      <c r="G592" s="90"/>
      <c r="H592" s="125">
        <v>117</v>
      </c>
      <c r="I592" s="125">
        <v>117</v>
      </c>
      <c r="J592" s="125"/>
      <c r="K592" s="125">
        <v>117</v>
      </c>
      <c r="L592" s="125">
        <v>117</v>
      </c>
      <c r="M592" s="125" t="s">
        <v>2869</v>
      </c>
      <c r="N592" s="125" t="s">
        <v>2870</v>
      </c>
      <c r="O592" s="125" t="s">
        <v>2871</v>
      </c>
      <c r="P592" s="125" t="s">
        <v>86</v>
      </c>
      <c r="Q592" s="90"/>
    </row>
    <row r="593" spans="1:17" ht="99" x14ac:dyDescent="0.25">
      <c r="A593" s="69">
        <v>579</v>
      </c>
      <c r="B593" s="125" t="s">
        <v>2872</v>
      </c>
      <c r="C593" s="125" t="s">
        <v>2707</v>
      </c>
      <c r="D593" s="125" t="s">
        <v>2873</v>
      </c>
      <c r="E593" s="125" t="s">
        <v>2701</v>
      </c>
      <c r="F593" s="125" t="s">
        <v>2874</v>
      </c>
      <c r="G593" s="90"/>
      <c r="H593" s="125">
        <v>117</v>
      </c>
      <c r="I593" s="125">
        <v>117</v>
      </c>
      <c r="J593" s="125"/>
      <c r="K593" s="125">
        <v>117</v>
      </c>
      <c r="L593" s="125">
        <v>117</v>
      </c>
      <c r="M593" s="125" t="s">
        <v>2875</v>
      </c>
      <c r="N593" s="125" t="s">
        <v>2876</v>
      </c>
      <c r="O593" s="125" t="s">
        <v>2787</v>
      </c>
      <c r="P593" s="125" t="s">
        <v>85</v>
      </c>
      <c r="Q593" s="90"/>
    </row>
    <row r="594" spans="1:17" ht="82.5" x14ac:dyDescent="0.25">
      <c r="A594" s="69">
        <v>580</v>
      </c>
      <c r="B594" s="125" t="s">
        <v>2877</v>
      </c>
      <c r="C594" s="125" t="s">
        <v>2707</v>
      </c>
      <c r="D594" s="125" t="s">
        <v>2878</v>
      </c>
      <c r="E594" s="125" t="s">
        <v>2701</v>
      </c>
      <c r="F594" s="125" t="s">
        <v>2879</v>
      </c>
      <c r="G594" s="90"/>
      <c r="H594" s="125">
        <v>117</v>
      </c>
      <c r="I594" s="125">
        <v>117</v>
      </c>
      <c r="J594" s="125"/>
      <c r="K594" s="125">
        <v>117</v>
      </c>
      <c r="L594" s="125">
        <v>117</v>
      </c>
      <c r="M594" s="125" t="s">
        <v>2864</v>
      </c>
      <c r="N594" s="125" t="s">
        <v>2880</v>
      </c>
      <c r="O594" s="125" t="s">
        <v>2856</v>
      </c>
      <c r="P594" s="125" t="s">
        <v>85</v>
      </c>
      <c r="Q594" s="90"/>
    </row>
    <row r="595" spans="1:17" ht="115.5" x14ac:dyDescent="0.25">
      <c r="A595" s="69">
        <v>581</v>
      </c>
      <c r="B595" s="125" t="s">
        <v>2881</v>
      </c>
      <c r="C595" s="125" t="s">
        <v>2707</v>
      </c>
      <c r="D595" s="125" t="s">
        <v>2882</v>
      </c>
      <c r="E595" s="125" t="s">
        <v>2701</v>
      </c>
      <c r="F595" s="125" t="s">
        <v>2883</v>
      </c>
      <c r="G595" s="90"/>
      <c r="H595" s="125">
        <v>117</v>
      </c>
      <c r="I595" s="125">
        <v>117</v>
      </c>
      <c r="J595" s="125"/>
      <c r="K595" s="125">
        <v>117</v>
      </c>
      <c r="L595" s="125">
        <v>117</v>
      </c>
      <c r="M595" s="125" t="s">
        <v>2884</v>
      </c>
      <c r="N595" s="125" t="s">
        <v>2885</v>
      </c>
      <c r="O595" s="125" t="s">
        <v>2723</v>
      </c>
      <c r="P595" s="125" t="s">
        <v>85</v>
      </c>
      <c r="Q595" s="90"/>
    </row>
    <row r="596" spans="1:17" ht="66" x14ac:dyDescent="0.25">
      <c r="A596" s="69">
        <v>582</v>
      </c>
      <c r="B596" s="125" t="s">
        <v>2886</v>
      </c>
      <c r="C596" s="125" t="s">
        <v>2707</v>
      </c>
      <c r="D596" s="125" t="s">
        <v>2887</v>
      </c>
      <c r="E596" s="125" t="s">
        <v>2701</v>
      </c>
      <c r="F596" s="125" t="s">
        <v>2888</v>
      </c>
      <c r="G596" s="125"/>
      <c r="H596" s="125">
        <v>117</v>
      </c>
      <c r="I596" s="125">
        <v>117</v>
      </c>
      <c r="J596" s="125"/>
      <c r="K596" s="125">
        <v>117</v>
      </c>
      <c r="L596" s="125">
        <v>117</v>
      </c>
      <c r="M596" s="125" t="s">
        <v>2889</v>
      </c>
      <c r="N596" s="125" t="s">
        <v>2890</v>
      </c>
      <c r="O596" s="125" t="s">
        <v>2856</v>
      </c>
      <c r="P596" s="125" t="s">
        <v>86</v>
      </c>
      <c r="Q596" s="126"/>
    </row>
    <row r="597" spans="1:17" ht="99" x14ac:dyDescent="0.25">
      <c r="A597" s="69">
        <v>583</v>
      </c>
      <c r="B597" s="125" t="s">
        <v>2891</v>
      </c>
      <c r="C597" s="125" t="s">
        <v>2707</v>
      </c>
      <c r="D597" s="125" t="s">
        <v>2892</v>
      </c>
      <c r="E597" s="125" t="s">
        <v>2701</v>
      </c>
      <c r="F597" s="125" t="s">
        <v>2888</v>
      </c>
      <c r="G597" s="125"/>
      <c r="H597" s="125">
        <v>117</v>
      </c>
      <c r="I597" s="125">
        <v>117</v>
      </c>
      <c r="J597" s="125"/>
      <c r="K597" s="125">
        <v>117</v>
      </c>
      <c r="L597" s="125">
        <v>117</v>
      </c>
      <c r="M597" s="125" t="s">
        <v>2893</v>
      </c>
      <c r="N597" s="125" t="s">
        <v>2894</v>
      </c>
      <c r="O597" s="125" t="s">
        <v>2856</v>
      </c>
      <c r="P597" s="125" t="s">
        <v>86</v>
      </c>
      <c r="Q597" s="126"/>
    </row>
    <row r="598" spans="1:17" ht="82.5" x14ac:dyDescent="0.25">
      <c r="A598" s="69">
        <v>584</v>
      </c>
      <c r="B598" s="125" t="s">
        <v>2895</v>
      </c>
      <c r="C598" s="125" t="s">
        <v>2707</v>
      </c>
      <c r="D598" s="125" t="s">
        <v>2896</v>
      </c>
      <c r="E598" s="125" t="s">
        <v>2701</v>
      </c>
      <c r="F598" s="125" t="s">
        <v>2897</v>
      </c>
      <c r="G598" s="125"/>
      <c r="H598" s="125">
        <v>117</v>
      </c>
      <c r="I598" s="125">
        <v>117</v>
      </c>
      <c r="J598" s="125"/>
      <c r="K598" s="125">
        <v>117</v>
      </c>
      <c r="L598" s="125">
        <v>117</v>
      </c>
      <c r="M598" s="125" t="s">
        <v>2898</v>
      </c>
      <c r="N598" s="125" t="s">
        <v>2899</v>
      </c>
      <c r="O598" s="125" t="s">
        <v>2723</v>
      </c>
      <c r="P598" s="125" t="s">
        <v>86</v>
      </c>
      <c r="Q598" s="90"/>
    </row>
    <row r="599" spans="1:17" ht="99" x14ac:dyDescent="0.25">
      <c r="A599" s="69">
        <v>585</v>
      </c>
      <c r="B599" s="125" t="s">
        <v>2900</v>
      </c>
      <c r="C599" s="125" t="s">
        <v>2707</v>
      </c>
      <c r="D599" s="125" t="s">
        <v>2901</v>
      </c>
      <c r="E599" s="125" t="s">
        <v>2701</v>
      </c>
      <c r="F599" s="125" t="s">
        <v>2902</v>
      </c>
      <c r="G599" s="125"/>
      <c r="H599" s="125">
        <v>117</v>
      </c>
      <c r="I599" s="125">
        <v>117</v>
      </c>
      <c r="J599" s="125"/>
      <c r="K599" s="125">
        <v>117</v>
      </c>
      <c r="L599" s="125">
        <v>117</v>
      </c>
      <c r="M599" s="125" t="s">
        <v>2903</v>
      </c>
      <c r="N599" s="125" t="s">
        <v>2904</v>
      </c>
      <c r="O599" s="125" t="s">
        <v>2905</v>
      </c>
      <c r="P599" s="125" t="s">
        <v>86</v>
      </c>
      <c r="Q599" s="90"/>
    </row>
    <row r="600" spans="1:17" ht="148.5" x14ac:dyDescent="0.25">
      <c r="A600" s="69">
        <v>586</v>
      </c>
      <c r="B600" s="125" t="s">
        <v>2782</v>
      </c>
      <c r="C600" s="125" t="s">
        <v>2707</v>
      </c>
      <c r="D600" s="125" t="s">
        <v>2906</v>
      </c>
      <c r="E600" s="125" t="s">
        <v>2701</v>
      </c>
      <c r="F600" s="127" t="s">
        <v>2907</v>
      </c>
      <c r="G600" s="125"/>
      <c r="H600" s="125">
        <v>117</v>
      </c>
      <c r="I600" s="125">
        <v>117</v>
      </c>
      <c r="J600" s="125"/>
      <c r="K600" s="125">
        <v>117</v>
      </c>
      <c r="L600" s="125">
        <v>117</v>
      </c>
      <c r="M600" s="125" t="s">
        <v>2821</v>
      </c>
      <c r="N600" s="125" t="s">
        <v>2908</v>
      </c>
      <c r="O600" s="125" t="s">
        <v>2787</v>
      </c>
      <c r="P600" s="125" t="s">
        <v>86</v>
      </c>
      <c r="Q600" s="90"/>
    </row>
    <row r="601" spans="1:17" ht="148.5" x14ac:dyDescent="0.25">
      <c r="A601" s="69">
        <v>587</v>
      </c>
      <c r="B601" s="125" t="s">
        <v>2909</v>
      </c>
      <c r="C601" s="125" t="s">
        <v>2707</v>
      </c>
      <c r="D601" s="125" t="s">
        <v>2910</v>
      </c>
      <c r="E601" s="125" t="s">
        <v>2701</v>
      </c>
      <c r="F601" s="125" t="s">
        <v>2911</v>
      </c>
      <c r="G601" s="90"/>
      <c r="H601" s="125">
        <v>117</v>
      </c>
      <c r="I601" s="125">
        <v>117</v>
      </c>
      <c r="J601" s="125"/>
      <c r="K601" s="125">
        <v>117</v>
      </c>
      <c r="L601" s="125">
        <v>117</v>
      </c>
      <c r="M601" s="125" t="s">
        <v>2821</v>
      </c>
      <c r="N601" s="125" t="s">
        <v>2912</v>
      </c>
      <c r="O601" s="125" t="s">
        <v>2787</v>
      </c>
      <c r="P601" s="125" t="s">
        <v>86</v>
      </c>
      <c r="Q601" s="90"/>
    </row>
    <row r="602" spans="1:17" ht="409.5" x14ac:dyDescent="0.25">
      <c r="A602" s="69">
        <v>588</v>
      </c>
      <c r="B602" s="128" t="s">
        <v>2913</v>
      </c>
      <c r="C602" s="27" t="s">
        <v>15</v>
      </c>
      <c r="D602" s="129" t="s">
        <v>2914</v>
      </c>
      <c r="E602" s="128" t="s">
        <v>2915</v>
      </c>
      <c r="F602" s="27" t="s">
        <v>121</v>
      </c>
      <c r="G602" s="27">
        <v>100</v>
      </c>
      <c r="H602" s="27" t="s">
        <v>121</v>
      </c>
      <c r="I602" s="27" t="s">
        <v>121</v>
      </c>
      <c r="J602" s="27" t="s">
        <v>121</v>
      </c>
      <c r="K602" s="90">
        <v>11.33</v>
      </c>
      <c r="L602" s="90">
        <v>11.33</v>
      </c>
      <c r="M602" s="128" t="s">
        <v>2916</v>
      </c>
      <c r="N602" s="128" t="s">
        <v>2917</v>
      </c>
      <c r="O602" s="27" t="s">
        <v>2918</v>
      </c>
      <c r="P602" s="27" t="s">
        <v>82</v>
      </c>
      <c r="Q602" s="27" t="s">
        <v>2919</v>
      </c>
    </row>
    <row r="603" spans="1:17" ht="409.5" x14ac:dyDescent="0.25">
      <c r="A603" s="69">
        <v>589</v>
      </c>
      <c r="B603" s="130" t="s">
        <v>2920</v>
      </c>
      <c r="C603" s="27" t="s">
        <v>15</v>
      </c>
      <c r="D603" s="129" t="s">
        <v>2921</v>
      </c>
      <c r="E603" s="128" t="s">
        <v>2915</v>
      </c>
      <c r="F603" s="27" t="s">
        <v>121</v>
      </c>
      <c r="G603" s="27">
        <v>100</v>
      </c>
      <c r="H603" s="27" t="s">
        <v>121</v>
      </c>
      <c r="I603" s="27" t="s">
        <v>121</v>
      </c>
      <c r="J603" s="27" t="s">
        <v>121</v>
      </c>
      <c r="K603" s="90">
        <v>6.43</v>
      </c>
      <c r="L603" s="90">
        <v>6.43</v>
      </c>
      <c r="M603" s="128" t="s">
        <v>2922</v>
      </c>
      <c r="N603" s="131" t="s">
        <v>2923</v>
      </c>
      <c r="O603" s="27" t="s">
        <v>2918</v>
      </c>
      <c r="P603" s="27" t="s">
        <v>82</v>
      </c>
      <c r="Q603" s="27" t="s">
        <v>2919</v>
      </c>
    </row>
    <row r="604" spans="1:17" ht="409.5" x14ac:dyDescent="0.25">
      <c r="A604" s="69">
        <v>590</v>
      </c>
      <c r="B604" s="130" t="s">
        <v>2924</v>
      </c>
      <c r="C604" s="27" t="s">
        <v>15</v>
      </c>
      <c r="D604" s="129" t="s">
        <v>2925</v>
      </c>
      <c r="E604" s="128" t="s">
        <v>2915</v>
      </c>
      <c r="F604" s="27" t="s">
        <v>121</v>
      </c>
      <c r="G604" s="27">
        <v>100</v>
      </c>
      <c r="H604" s="27" t="s">
        <v>121</v>
      </c>
      <c r="I604" s="27" t="s">
        <v>121</v>
      </c>
      <c r="J604" s="27" t="s">
        <v>121</v>
      </c>
      <c r="K604" s="90">
        <v>6.43</v>
      </c>
      <c r="L604" s="90">
        <v>6.43</v>
      </c>
      <c r="M604" s="128" t="s">
        <v>2922</v>
      </c>
      <c r="N604" s="131" t="s">
        <v>2923</v>
      </c>
      <c r="O604" s="27" t="s">
        <v>2918</v>
      </c>
      <c r="P604" s="27" t="s">
        <v>82</v>
      </c>
      <c r="Q604" s="27" t="s">
        <v>2919</v>
      </c>
    </row>
    <row r="605" spans="1:17" ht="409.5" x14ac:dyDescent="0.25">
      <c r="A605" s="69">
        <v>591</v>
      </c>
      <c r="B605" s="130" t="s">
        <v>2926</v>
      </c>
      <c r="C605" s="27" t="s">
        <v>15</v>
      </c>
      <c r="D605" s="129" t="s">
        <v>2927</v>
      </c>
      <c r="E605" s="128" t="s">
        <v>2915</v>
      </c>
      <c r="F605" s="27" t="s">
        <v>121</v>
      </c>
      <c r="G605" s="27">
        <v>100</v>
      </c>
      <c r="H605" s="27" t="s">
        <v>121</v>
      </c>
      <c r="I605" s="27" t="s">
        <v>121</v>
      </c>
      <c r="J605" s="27" t="s">
        <v>121</v>
      </c>
      <c r="K605" s="90">
        <v>15.13</v>
      </c>
      <c r="L605" s="90">
        <v>15.13</v>
      </c>
      <c r="M605" s="132" t="s">
        <v>2928</v>
      </c>
      <c r="N605" s="128" t="s">
        <v>2929</v>
      </c>
      <c r="O605" s="27" t="s">
        <v>2918</v>
      </c>
      <c r="P605" s="27" t="s">
        <v>82</v>
      </c>
      <c r="Q605" s="27" t="s">
        <v>2919</v>
      </c>
    </row>
    <row r="606" spans="1:17" ht="409.5" x14ac:dyDescent="0.25">
      <c r="A606" s="69">
        <v>592</v>
      </c>
      <c r="B606" s="130" t="s">
        <v>2930</v>
      </c>
      <c r="C606" s="27" t="s">
        <v>15</v>
      </c>
      <c r="D606" s="129" t="s">
        <v>2931</v>
      </c>
      <c r="E606" s="128" t="s">
        <v>2915</v>
      </c>
      <c r="F606" s="27" t="s">
        <v>121</v>
      </c>
      <c r="G606" s="27">
        <v>100</v>
      </c>
      <c r="H606" s="27" t="s">
        <v>121</v>
      </c>
      <c r="I606" s="27" t="s">
        <v>121</v>
      </c>
      <c r="J606" s="27" t="s">
        <v>121</v>
      </c>
      <c r="K606" s="90">
        <v>13.24</v>
      </c>
      <c r="L606" s="90">
        <v>13.24</v>
      </c>
      <c r="M606" s="128" t="s">
        <v>2932</v>
      </c>
      <c r="N606" s="130" t="s">
        <v>2933</v>
      </c>
      <c r="O606" s="27" t="s">
        <v>2918</v>
      </c>
      <c r="P606" s="27" t="s">
        <v>82</v>
      </c>
      <c r="Q606" s="27" t="s">
        <v>2919</v>
      </c>
    </row>
    <row r="607" spans="1:17" ht="409.5" x14ac:dyDescent="0.25">
      <c r="A607" s="69">
        <v>593</v>
      </c>
      <c r="B607" s="130" t="s">
        <v>2934</v>
      </c>
      <c r="C607" s="27" t="s">
        <v>15</v>
      </c>
      <c r="D607" s="130" t="s">
        <v>2935</v>
      </c>
      <c r="E607" s="128" t="s">
        <v>2915</v>
      </c>
      <c r="F607" s="130" t="s">
        <v>2936</v>
      </c>
      <c r="G607" s="27">
        <v>100</v>
      </c>
      <c r="H607" s="27" t="s">
        <v>121</v>
      </c>
      <c r="I607" s="27" t="s">
        <v>121</v>
      </c>
      <c r="J607" s="27" t="s">
        <v>121</v>
      </c>
      <c r="K607" s="90">
        <v>20.38</v>
      </c>
      <c r="L607" s="90">
        <v>20.38</v>
      </c>
      <c r="M607" s="128" t="s">
        <v>2937</v>
      </c>
      <c r="N607" s="130" t="s">
        <v>2938</v>
      </c>
      <c r="O607" s="27" t="s">
        <v>2918</v>
      </c>
      <c r="P607" s="27" t="s">
        <v>82</v>
      </c>
      <c r="Q607" s="27" t="s">
        <v>2919</v>
      </c>
    </row>
    <row r="608" spans="1:17" ht="409.5" x14ac:dyDescent="0.25">
      <c r="A608" s="69">
        <v>594</v>
      </c>
      <c r="B608" s="130" t="s">
        <v>2934</v>
      </c>
      <c r="C608" s="27" t="s">
        <v>14</v>
      </c>
      <c r="D608" s="130" t="s">
        <v>2939</v>
      </c>
      <c r="E608" s="128" t="s">
        <v>2915</v>
      </c>
      <c r="F608" s="130" t="s">
        <v>2936</v>
      </c>
      <c r="G608" s="27">
        <v>100</v>
      </c>
      <c r="H608" s="27" t="s">
        <v>121</v>
      </c>
      <c r="I608" s="27" t="s">
        <v>121</v>
      </c>
      <c r="J608" s="27" t="s">
        <v>121</v>
      </c>
      <c r="K608" s="90">
        <v>20.47</v>
      </c>
      <c r="L608" s="90">
        <v>20.47</v>
      </c>
      <c r="M608" s="128" t="s">
        <v>2937</v>
      </c>
      <c r="N608" s="130" t="s">
        <v>2938</v>
      </c>
      <c r="O608" s="27" t="s">
        <v>2918</v>
      </c>
      <c r="P608" s="27" t="s">
        <v>82</v>
      </c>
      <c r="Q608" s="27" t="s">
        <v>121</v>
      </c>
    </row>
    <row r="609" spans="1:17" ht="409.5" x14ac:dyDescent="0.25">
      <c r="A609" s="69">
        <v>595</v>
      </c>
      <c r="B609" s="130" t="s">
        <v>2940</v>
      </c>
      <c r="C609" s="27" t="s">
        <v>15</v>
      </c>
      <c r="D609" s="130" t="s">
        <v>2941</v>
      </c>
      <c r="E609" s="128" t="s">
        <v>2915</v>
      </c>
      <c r="F609" s="130" t="s">
        <v>2936</v>
      </c>
      <c r="G609" s="27">
        <v>100</v>
      </c>
      <c r="H609" s="27" t="s">
        <v>121</v>
      </c>
      <c r="I609" s="27" t="s">
        <v>121</v>
      </c>
      <c r="J609" s="27" t="s">
        <v>121</v>
      </c>
      <c r="K609" s="90">
        <v>21.4</v>
      </c>
      <c r="L609" s="90">
        <v>21.4</v>
      </c>
      <c r="M609" s="130" t="s">
        <v>2942</v>
      </c>
      <c r="N609" s="130" t="s">
        <v>2943</v>
      </c>
      <c r="O609" s="27" t="s">
        <v>2918</v>
      </c>
      <c r="P609" s="27" t="s">
        <v>82</v>
      </c>
      <c r="Q609" s="27" t="s">
        <v>121</v>
      </c>
    </row>
    <row r="610" spans="1:17" ht="409.5" x14ac:dyDescent="0.25">
      <c r="A610" s="69">
        <v>596</v>
      </c>
      <c r="B610" s="130" t="s">
        <v>2944</v>
      </c>
      <c r="C610" s="27" t="s">
        <v>15</v>
      </c>
      <c r="D610" s="130" t="s">
        <v>2945</v>
      </c>
      <c r="E610" s="128" t="s">
        <v>2915</v>
      </c>
      <c r="F610" s="128" t="s">
        <v>2946</v>
      </c>
      <c r="G610" s="27">
        <v>100</v>
      </c>
      <c r="H610" s="27" t="s">
        <v>121</v>
      </c>
      <c r="I610" s="27" t="s">
        <v>121</v>
      </c>
      <c r="J610" s="27" t="s">
        <v>121</v>
      </c>
      <c r="K610" s="90">
        <v>55.03</v>
      </c>
      <c r="L610" s="90">
        <v>55.03</v>
      </c>
      <c r="M610" s="128" t="s">
        <v>2947</v>
      </c>
      <c r="N610" s="130" t="s">
        <v>2948</v>
      </c>
      <c r="O610" s="27" t="s">
        <v>2918</v>
      </c>
      <c r="P610" s="27" t="s">
        <v>82</v>
      </c>
      <c r="Q610" s="27" t="s">
        <v>121</v>
      </c>
    </row>
    <row r="611" spans="1:17" ht="409.5" x14ac:dyDescent="0.25">
      <c r="A611" s="69">
        <v>597</v>
      </c>
      <c r="B611" s="130" t="s">
        <v>2949</v>
      </c>
      <c r="C611" s="27" t="s">
        <v>15</v>
      </c>
      <c r="D611" s="128" t="s">
        <v>2950</v>
      </c>
      <c r="E611" s="128" t="s">
        <v>2915</v>
      </c>
      <c r="F611" s="130" t="s">
        <v>2951</v>
      </c>
      <c r="G611" s="27">
        <v>100</v>
      </c>
      <c r="H611" s="27" t="s">
        <v>121</v>
      </c>
      <c r="I611" s="27" t="s">
        <v>121</v>
      </c>
      <c r="J611" s="27" t="s">
        <v>121</v>
      </c>
      <c r="K611" s="90">
        <v>18.47</v>
      </c>
      <c r="L611" s="90">
        <v>18.47</v>
      </c>
      <c r="M611" s="133" t="s">
        <v>2952</v>
      </c>
      <c r="N611" s="130" t="s">
        <v>2953</v>
      </c>
      <c r="O611" s="27" t="s">
        <v>2918</v>
      </c>
      <c r="P611" s="27" t="s">
        <v>82</v>
      </c>
      <c r="Q611" s="27" t="s">
        <v>121</v>
      </c>
    </row>
    <row r="612" spans="1:17" ht="409.5" x14ac:dyDescent="0.25">
      <c r="A612" s="69">
        <v>598</v>
      </c>
      <c r="B612" s="130" t="s">
        <v>2954</v>
      </c>
      <c r="C612" s="27" t="s">
        <v>15</v>
      </c>
      <c r="D612" s="128" t="s">
        <v>2955</v>
      </c>
      <c r="E612" s="128" t="s">
        <v>2915</v>
      </c>
      <c r="F612" s="130" t="s">
        <v>2951</v>
      </c>
      <c r="G612" s="27">
        <v>100</v>
      </c>
      <c r="H612" s="27" t="s">
        <v>121</v>
      </c>
      <c r="I612" s="27" t="s">
        <v>121</v>
      </c>
      <c r="J612" s="27" t="s">
        <v>121</v>
      </c>
      <c r="K612" s="90">
        <v>12.53</v>
      </c>
      <c r="L612" s="90">
        <v>12.53</v>
      </c>
      <c r="M612" s="133" t="s">
        <v>2956</v>
      </c>
      <c r="N612" s="130" t="s">
        <v>2957</v>
      </c>
      <c r="O612" s="27" t="s">
        <v>2918</v>
      </c>
      <c r="P612" s="27" t="s">
        <v>82</v>
      </c>
      <c r="Q612" s="27" t="s">
        <v>121</v>
      </c>
    </row>
    <row r="613" spans="1:17" ht="409.5" x14ac:dyDescent="0.25">
      <c r="A613" s="69">
        <v>599</v>
      </c>
      <c r="B613" s="130" t="s">
        <v>2958</v>
      </c>
      <c r="C613" s="27" t="s">
        <v>15</v>
      </c>
      <c r="D613" s="128" t="s">
        <v>2959</v>
      </c>
      <c r="E613" s="128" t="s">
        <v>2915</v>
      </c>
      <c r="F613" s="128" t="s">
        <v>2960</v>
      </c>
      <c r="G613" s="27">
        <v>100</v>
      </c>
      <c r="H613" s="27" t="s">
        <v>121</v>
      </c>
      <c r="I613" s="27" t="s">
        <v>121</v>
      </c>
      <c r="J613" s="27" t="s">
        <v>121</v>
      </c>
      <c r="K613" s="90">
        <v>37.68</v>
      </c>
      <c r="L613" s="90">
        <v>37.68</v>
      </c>
      <c r="M613" s="133" t="s">
        <v>2961</v>
      </c>
      <c r="N613" s="130" t="s">
        <v>2962</v>
      </c>
      <c r="O613" s="27" t="s">
        <v>2918</v>
      </c>
      <c r="P613" s="27" t="s">
        <v>82</v>
      </c>
      <c r="Q613" s="27" t="s">
        <v>121</v>
      </c>
    </row>
    <row r="614" spans="1:17" ht="409.5" x14ac:dyDescent="0.25">
      <c r="A614" s="69">
        <v>600</v>
      </c>
      <c r="B614" s="130" t="s">
        <v>2963</v>
      </c>
      <c r="C614" s="27" t="s">
        <v>15</v>
      </c>
      <c r="D614" s="128" t="s">
        <v>2964</v>
      </c>
      <c r="E614" s="128" t="s">
        <v>2915</v>
      </c>
      <c r="F614" s="130" t="s">
        <v>2936</v>
      </c>
      <c r="G614" s="27">
        <v>100</v>
      </c>
      <c r="H614" s="27" t="s">
        <v>121</v>
      </c>
      <c r="I614" s="27" t="s">
        <v>121</v>
      </c>
      <c r="J614" s="27" t="s">
        <v>121</v>
      </c>
      <c r="K614" s="90">
        <v>51.35</v>
      </c>
      <c r="L614" s="90">
        <v>51.35</v>
      </c>
      <c r="M614" s="128" t="s">
        <v>2965</v>
      </c>
      <c r="N614" s="130" t="s">
        <v>2966</v>
      </c>
      <c r="O614" s="27" t="s">
        <v>2918</v>
      </c>
      <c r="P614" s="27" t="s">
        <v>82</v>
      </c>
      <c r="Q614" s="27" t="s">
        <v>121</v>
      </c>
    </row>
    <row r="615" spans="1:17" ht="409.5" x14ac:dyDescent="0.25">
      <c r="A615" s="69">
        <v>601</v>
      </c>
      <c r="B615" s="130" t="s">
        <v>2967</v>
      </c>
      <c r="C615" s="27" t="s">
        <v>15</v>
      </c>
      <c r="D615" s="128" t="s">
        <v>2968</v>
      </c>
      <c r="E615" s="128" t="s">
        <v>2915</v>
      </c>
      <c r="F615" s="128" t="s">
        <v>2946</v>
      </c>
      <c r="G615" s="27">
        <v>100</v>
      </c>
      <c r="H615" s="27" t="s">
        <v>121</v>
      </c>
      <c r="I615" s="27" t="s">
        <v>121</v>
      </c>
      <c r="J615" s="27" t="s">
        <v>121</v>
      </c>
      <c r="K615" s="90">
        <v>41.89</v>
      </c>
      <c r="L615" s="90">
        <v>41.89</v>
      </c>
      <c r="M615" s="130" t="s">
        <v>2969</v>
      </c>
      <c r="N615" s="128" t="s">
        <v>2970</v>
      </c>
      <c r="O615" s="27" t="s">
        <v>2918</v>
      </c>
      <c r="P615" s="27" t="s">
        <v>82</v>
      </c>
      <c r="Q615" s="27" t="s">
        <v>121</v>
      </c>
    </row>
    <row r="616" spans="1:17" ht="409.5" x14ac:dyDescent="0.25">
      <c r="A616" s="69">
        <v>602</v>
      </c>
      <c r="B616" s="130" t="s">
        <v>2971</v>
      </c>
      <c r="C616" s="27" t="s">
        <v>15</v>
      </c>
      <c r="D616" s="128" t="s">
        <v>2972</v>
      </c>
      <c r="E616" s="128" t="s">
        <v>2915</v>
      </c>
      <c r="F616" s="128" t="s">
        <v>2946</v>
      </c>
      <c r="G616" s="27">
        <v>100</v>
      </c>
      <c r="H616" s="27" t="s">
        <v>121</v>
      </c>
      <c r="I616" s="27" t="s">
        <v>121</v>
      </c>
      <c r="J616" s="27" t="s">
        <v>121</v>
      </c>
      <c r="K616" s="90">
        <v>33.979999999999997</v>
      </c>
      <c r="L616" s="90">
        <v>33.979999999999997</v>
      </c>
      <c r="M616" s="130" t="s">
        <v>2973</v>
      </c>
      <c r="N616" s="128" t="s">
        <v>2974</v>
      </c>
      <c r="O616" s="27" t="s">
        <v>2918</v>
      </c>
      <c r="P616" s="27" t="s">
        <v>82</v>
      </c>
      <c r="Q616" s="27" t="s">
        <v>121</v>
      </c>
    </row>
    <row r="617" spans="1:17" ht="409.5" x14ac:dyDescent="0.25">
      <c r="A617" s="69">
        <v>603</v>
      </c>
      <c r="B617" s="130" t="s">
        <v>2975</v>
      </c>
      <c r="C617" s="27" t="s">
        <v>15</v>
      </c>
      <c r="D617" s="128" t="s">
        <v>2976</v>
      </c>
      <c r="E617" s="128" t="s">
        <v>2915</v>
      </c>
      <c r="F617" s="130" t="s">
        <v>2936</v>
      </c>
      <c r="G617" s="27">
        <v>100</v>
      </c>
      <c r="H617" s="27" t="s">
        <v>121</v>
      </c>
      <c r="I617" s="27" t="s">
        <v>121</v>
      </c>
      <c r="J617" s="27" t="s">
        <v>121</v>
      </c>
      <c r="K617" s="90">
        <v>73.897000000000006</v>
      </c>
      <c r="L617" s="90">
        <v>73.897000000000006</v>
      </c>
      <c r="M617" s="130" t="s">
        <v>2977</v>
      </c>
      <c r="N617" s="130" t="s">
        <v>2978</v>
      </c>
      <c r="O617" s="27" t="s">
        <v>2918</v>
      </c>
      <c r="P617" s="27" t="s">
        <v>82</v>
      </c>
      <c r="Q617" s="27" t="s">
        <v>121</v>
      </c>
    </row>
    <row r="618" spans="1:17" ht="409.5" x14ac:dyDescent="0.25">
      <c r="A618" s="69">
        <v>604</v>
      </c>
      <c r="B618" s="130" t="s">
        <v>2979</v>
      </c>
      <c r="C618" s="27" t="s">
        <v>15</v>
      </c>
      <c r="D618" s="128" t="s">
        <v>2980</v>
      </c>
      <c r="E618" s="128" t="s">
        <v>2915</v>
      </c>
      <c r="F618" s="130" t="s">
        <v>2936</v>
      </c>
      <c r="G618" s="27">
        <v>100</v>
      </c>
      <c r="H618" s="27" t="s">
        <v>121</v>
      </c>
      <c r="I618" s="27" t="s">
        <v>121</v>
      </c>
      <c r="J618" s="27" t="s">
        <v>121</v>
      </c>
      <c r="K618" s="90">
        <v>69</v>
      </c>
      <c r="L618" s="90">
        <v>69</v>
      </c>
      <c r="M618" s="130" t="s">
        <v>2977</v>
      </c>
      <c r="N618" s="130" t="s">
        <v>2981</v>
      </c>
      <c r="O618" s="27" t="s">
        <v>2918</v>
      </c>
      <c r="P618" s="27" t="s">
        <v>82</v>
      </c>
      <c r="Q618" s="27" t="s">
        <v>121</v>
      </c>
    </row>
    <row r="619" spans="1:17" ht="409.5" x14ac:dyDescent="0.25">
      <c r="A619" s="69">
        <v>605</v>
      </c>
      <c r="B619" s="130" t="s">
        <v>2954</v>
      </c>
      <c r="C619" s="27" t="s">
        <v>14</v>
      </c>
      <c r="D619" s="128" t="s">
        <v>2982</v>
      </c>
      <c r="E619" s="128" t="s">
        <v>2915</v>
      </c>
      <c r="F619" s="130" t="s">
        <v>2951</v>
      </c>
      <c r="G619" s="27">
        <v>100</v>
      </c>
      <c r="H619" s="27" t="s">
        <v>121</v>
      </c>
      <c r="I619" s="27" t="s">
        <v>121</v>
      </c>
      <c r="J619" s="27" t="s">
        <v>121</v>
      </c>
      <c r="K619" s="90">
        <v>56.44</v>
      </c>
      <c r="L619" s="90">
        <v>56.44</v>
      </c>
      <c r="M619" s="130" t="s">
        <v>2983</v>
      </c>
      <c r="N619" s="133" t="s">
        <v>2953</v>
      </c>
      <c r="O619" s="27" t="s">
        <v>2918</v>
      </c>
      <c r="P619" s="27" t="s">
        <v>82</v>
      </c>
      <c r="Q619" s="27" t="s">
        <v>121</v>
      </c>
    </row>
    <row r="620" spans="1:17" ht="409.5" x14ac:dyDescent="0.25">
      <c r="A620" s="69">
        <v>606</v>
      </c>
      <c r="B620" s="130" t="s">
        <v>2984</v>
      </c>
      <c r="C620" s="27" t="s">
        <v>15</v>
      </c>
      <c r="D620" s="128" t="s">
        <v>2985</v>
      </c>
      <c r="E620" s="128" t="s">
        <v>2915</v>
      </c>
      <c r="F620" s="130" t="s">
        <v>2951</v>
      </c>
      <c r="G620" s="27">
        <v>100</v>
      </c>
      <c r="H620" s="27" t="s">
        <v>121</v>
      </c>
      <c r="I620" s="27" t="s">
        <v>121</v>
      </c>
      <c r="J620" s="27" t="s">
        <v>121</v>
      </c>
      <c r="K620" s="90">
        <v>44.1</v>
      </c>
      <c r="L620" s="90">
        <v>44.1</v>
      </c>
      <c r="M620" s="130" t="s">
        <v>2986</v>
      </c>
      <c r="N620" s="130" t="s">
        <v>2987</v>
      </c>
      <c r="O620" s="27" t="s">
        <v>2918</v>
      </c>
      <c r="P620" s="27" t="s">
        <v>82</v>
      </c>
      <c r="Q620" s="27" t="s">
        <v>121</v>
      </c>
    </row>
    <row r="621" spans="1:17" ht="409.5" x14ac:dyDescent="0.25">
      <c r="A621" s="69">
        <v>607</v>
      </c>
      <c r="B621" s="130" t="s">
        <v>2988</v>
      </c>
      <c r="C621" s="27" t="s">
        <v>15</v>
      </c>
      <c r="D621" s="128" t="s">
        <v>2989</v>
      </c>
      <c r="E621" s="128" t="s">
        <v>2915</v>
      </c>
      <c r="F621" s="130" t="s">
        <v>2936</v>
      </c>
      <c r="G621" s="27">
        <v>100</v>
      </c>
      <c r="H621" s="27" t="s">
        <v>121</v>
      </c>
      <c r="I621" s="27" t="s">
        <v>121</v>
      </c>
      <c r="J621" s="27" t="s">
        <v>121</v>
      </c>
      <c r="K621" s="90">
        <v>83.073999999999998</v>
      </c>
      <c r="L621" s="90">
        <v>83.073999999999998</v>
      </c>
      <c r="M621" s="130" t="s">
        <v>2990</v>
      </c>
      <c r="N621" s="130" t="s">
        <v>2991</v>
      </c>
      <c r="O621" s="27" t="s">
        <v>2918</v>
      </c>
      <c r="P621" s="27" t="s">
        <v>85</v>
      </c>
      <c r="Q621" s="27" t="s">
        <v>121</v>
      </c>
    </row>
    <row r="622" spans="1:17" ht="409.5" x14ac:dyDescent="0.25">
      <c r="A622" s="69">
        <v>608</v>
      </c>
      <c r="B622" s="130" t="s">
        <v>2992</v>
      </c>
      <c r="C622" s="27" t="s">
        <v>15</v>
      </c>
      <c r="D622" s="128" t="s">
        <v>2993</v>
      </c>
      <c r="E622" s="128" t="s">
        <v>2915</v>
      </c>
      <c r="F622" s="130" t="s">
        <v>2936</v>
      </c>
      <c r="G622" s="27">
        <v>100</v>
      </c>
      <c r="H622" s="27" t="s">
        <v>121</v>
      </c>
      <c r="I622" s="27" t="s">
        <v>121</v>
      </c>
      <c r="J622" s="27" t="s">
        <v>121</v>
      </c>
      <c r="K622" s="90">
        <v>83.073999999999998</v>
      </c>
      <c r="L622" s="90">
        <v>83.073999999999998</v>
      </c>
      <c r="M622" s="130" t="s">
        <v>2994</v>
      </c>
      <c r="N622" s="130" t="s">
        <v>2995</v>
      </c>
      <c r="O622" s="27" t="s">
        <v>2918</v>
      </c>
      <c r="P622" s="27" t="s">
        <v>82</v>
      </c>
      <c r="Q622" s="27" t="s">
        <v>121</v>
      </c>
    </row>
    <row r="623" spans="1:17" ht="409.5" x14ac:dyDescent="0.25">
      <c r="A623" s="69">
        <v>609</v>
      </c>
      <c r="B623" s="130" t="s">
        <v>2996</v>
      </c>
      <c r="C623" s="27" t="s">
        <v>15</v>
      </c>
      <c r="D623" s="128" t="s">
        <v>2997</v>
      </c>
      <c r="E623" s="128" t="s">
        <v>2915</v>
      </c>
      <c r="F623" s="130" t="s">
        <v>2951</v>
      </c>
      <c r="G623" s="27">
        <v>100</v>
      </c>
      <c r="H623" s="27" t="s">
        <v>121</v>
      </c>
      <c r="I623" s="27" t="s">
        <v>121</v>
      </c>
      <c r="J623" s="27" t="s">
        <v>121</v>
      </c>
      <c r="K623" s="90">
        <v>37.659999999999997</v>
      </c>
      <c r="L623" s="90">
        <v>37.659999999999997</v>
      </c>
      <c r="M623" s="130" t="s">
        <v>2998</v>
      </c>
      <c r="N623" s="130" t="s">
        <v>2999</v>
      </c>
      <c r="O623" s="27" t="s">
        <v>2918</v>
      </c>
      <c r="P623" s="27" t="s">
        <v>82</v>
      </c>
      <c r="Q623" s="27" t="s">
        <v>121</v>
      </c>
    </row>
    <row r="624" spans="1:17" ht="409.5" x14ac:dyDescent="0.25">
      <c r="A624" s="69">
        <v>610</v>
      </c>
      <c r="B624" s="130" t="s">
        <v>2984</v>
      </c>
      <c r="C624" s="27" t="s">
        <v>14</v>
      </c>
      <c r="D624" s="128" t="s">
        <v>3000</v>
      </c>
      <c r="E624" s="128" t="s">
        <v>2915</v>
      </c>
      <c r="F624" s="130" t="s">
        <v>2951</v>
      </c>
      <c r="G624" s="27">
        <v>100</v>
      </c>
      <c r="H624" s="27" t="s">
        <v>121</v>
      </c>
      <c r="I624" s="27" t="s">
        <v>121</v>
      </c>
      <c r="J624" s="27" t="s">
        <v>121</v>
      </c>
      <c r="K624" s="90">
        <v>82.99</v>
      </c>
      <c r="L624" s="90">
        <v>82.99</v>
      </c>
      <c r="M624" s="130" t="s">
        <v>2986</v>
      </c>
      <c r="N624" s="130" t="s">
        <v>2987</v>
      </c>
      <c r="O624" s="27" t="s">
        <v>2918</v>
      </c>
      <c r="P624" s="27" t="s">
        <v>82</v>
      </c>
      <c r="Q624" s="27" t="s">
        <v>121</v>
      </c>
    </row>
    <row r="625" spans="1:17" ht="409.5" x14ac:dyDescent="0.25">
      <c r="A625" s="69">
        <v>611</v>
      </c>
      <c r="B625" s="130" t="s">
        <v>3001</v>
      </c>
      <c r="C625" s="27" t="s">
        <v>15</v>
      </c>
      <c r="D625" s="128" t="s">
        <v>3002</v>
      </c>
      <c r="E625" s="128" t="s">
        <v>2915</v>
      </c>
      <c r="F625" s="128" t="s">
        <v>2946</v>
      </c>
      <c r="G625" s="27">
        <v>100</v>
      </c>
      <c r="H625" s="27" t="s">
        <v>121</v>
      </c>
      <c r="I625" s="27" t="s">
        <v>121</v>
      </c>
      <c r="J625" s="27" t="s">
        <v>121</v>
      </c>
      <c r="K625" s="90">
        <v>43.07</v>
      </c>
      <c r="L625" s="90">
        <v>43.07</v>
      </c>
      <c r="M625" s="130" t="s">
        <v>3003</v>
      </c>
      <c r="N625" s="130" t="s">
        <v>3004</v>
      </c>
      <c r="O625" s="27" t="s">
        <v>2918</v>
      </c>
      <c r="P625" s="27" t="s">
        <v>82</v>
      </c>
      <c r="Q625" s="27" t="s">
        <v>121</v>
      </c>
    </row>
    <row r="626" spans="1:17" ht="409.5" x14ac:dyDescent="0.25">
      <c r="A626" s="69">
        <v>612</v>
      </c>
      <c r="B626" s="130" t="s">
        <v>2996</v>
      </c>
      <c r="C626" s="27" t="s">
        <v>14</v>
      </c>
      <c r="D626" s="128" t="s">
        <v>3005</v>
      </c>
      <c r="E626" s="128" t="s">
        <v>2915</v>
      </c>
      <c r="F626" s="130" t="s">
        <v>2951</v>
      </c>
      <c r="G626" s="27">
        <v>100</v>
      </c>
      <c r="H626" s="27" t="s">
        <v>121</v>
      </c>
      <c r="I626" s="27" t="s">
        <v>121</v>
      </c>
      <c r="J626" s="27" t="s">
        <v>121</v>
      </c>
      <c r="K626" s="90">
        <v>91.74</v>
      </c>
      <c r="L626" s="90">
        <v>91.74</v>
      </c>
      <c r="M626" s="130" t="s">
        <v>2998</v>
      </c>
      <c r="N626" s="130" t="s">
        <v>2999</v>
      </c>
      <c r="O626" s="27" t="s">
        <v>2918</v>
      </c>
      <c r="P626" s="27" t="s">
        <v>82</v>
      </c>
      <c r="Q626" s="27" t="s">
        <v>121</v>
      </c>
    </row>
    <row r="627" spans="1:17" ht="409.5" x14ac:dyDescent="0.25">
      <c r="A627" s="69">
        <v>613</v>
      </c>
      <c r="B627" s="130" t="s">
        <v>2963</v>
      </c>
      <c r="C627" s="27" t="s">
        <v>14</v>
      </c>
      <c r="D627" s="128" t="s">
        <v>3006</v>
      </c>
      <c r="E627" s="128" t="s">
        <v>2915</v>
      </c>
      <c r="F627" s="130" t="s">
        <v>2936</v>
      </c>
      <c r="G627" s="27">
        <v>100</v>
      </c>
      <c r="H627" s="27" t="s">
        <v>121</v>
      </c>
      <c r="I627" s="27" t="s">
        <v>121</v>
      </c>
      <c r="J627" s="27" t="s">
        <v>121</v>
      </c>
      <c r="K627" s="90">
        <v>90.91</v>
      </c>
      <c r="L627" s="90">
        <v>90.91</v>
      </c>
      <c r="M627" s="128" t="s">
        <v>2965</v>
      </c>
      <c r="N627" s="130" t="s">
        <v>2966</v>
      </c>
      <c r="O627" s="27" t="s">
        <v>2918</v>
      </c>
      <c r="P627" s="27" t="s">
        <v>82</v>
      </c>
      <c r="Q627" s="27" t="s">
        <v>121</v>
      </c>
    </row>
    <row r="628" spans="1:17" ht="409.5" x14ac:dyDescent="0.25">
      <c r="A628" s="69">
        <v>614</v>
      </c>
      <c r="B628" s="130" t="s">
        <v>2988</v>
      </c>
      <c r="C628" s="27" t="s">
        <v>14</v>
      </c>
      <c r="D628" s="128" t="s">
        <v>3007</v>
      </c>
      <c r="E628" s="128" t="s">
        <v>2915</v>
      </c>
      <c r="F628" s="130" t="s">
        <v>2936</v>
      </c>
      <c r="G628" s="27">
        <v>100</v>
      </c>
      <c r="H628" s="27" t="s">
        <v>121</v>
      </c>
      <c r="I628" s="27" t="s">
        <v>121</v>
      </c>
      <c r="J628" s="27" t="s">
        <v>121</v>
      </c>
      <c r="K628" s="90">
        <v>83.073999999999998</v>
      </c>
      <c r="L628" s="90">
        <v>83.073999999999998</v>
      </c>
      <c r="M628" s="130" t="s">
        <v>2990</v>
      </c>
      <c r="N628" s="130" t="s">
        <v>2991</v>
      </c>
      <c r="O628" s="27" t="s">
        <v>2918</v>
      </c>
      <c r="P628" s="27" t="s">
        <v>85</v>
      </c>
      <c r="Q628" s="27" t="s">
        <v>121</v>
      </c>
    </row>
    <row r="629" spans="1:17" ht="409.5" x14ac:dyDescent="0.25">
      <c r="A629" s="69">
        <v>615</v>
      </c>
      <c r="B629" s="27" t="s">
        <v>3008</v>
      </c>
      <c r="C629" s="27" t="s">
        <v>40</v>
      </c>
      <c r="D629" s="27" t="s">
        <v>3009</v>
      </c>
      <c r="E629" s="128" t="s">
        <v>2915</v>
      </c>
      <c r="F629" s="27" t="s">
        <v>121</v>
      </c>
      <c r="G629" s="27">
        <v>100</v>
      </c>
      <c r="H629" s="27" t="s">
        <v>121</v>
      </c>
      <c r="I629" s="27" t="s">
        <v>121</v>
      </c>
      <c r="J629" s="27" t="s">
        <v>121</v>
      </c>
      <c r="K629" s="53">
        <v>15</v>
      </c>
      <c r="L629" s="53">
        <v>9</v>
      </c>
      <c r="M629" s="128" t="s">
        <v>3010</v>
      </c>
      <c r="N629" s="128" t="s">
        <v>3011</v>
      </c>
      <c r="O629" s="27" t="s">
        <v>2918</v>
      </c>
      <c r="P629" s="27" t="s">
        <v>121</v>
      </c>
      <c r="Q629" s="27" t="s">
        <v>121</v>
      </c>
    </row>
    <row r="630" spans="1:17" ht="409.5" x14ac:dyDescent="0.25">
      <c r="A630" s="69">
        <v>616</v>
      </c>
      <c r="B630" s="27" t="s">
        <v>3012</v>
      </c>
      <c r="C630" s="27" t="s">
        <v>20</v>
      </c>
      <c r="D630" s="27" t="s">
        <v>3013</v>
      </c>
      <c r="E630" s="128" t="s">
        <v>2915</v>
      </c>
      <c r="F630" s="27" t="s">
        <v>121</v>
      </c>
      <c r="G630" s="27">
        <v>100</v>
      </c>
      <c r="H630" s="27" t="s">
        <v>121</v>
      </c>
      <c r="I630" s="27" t="s">
        <v>121</v>
      </c>
      <c r="J630" s="27" t="s">
        <v>121</v>
      </c>
      <c r="K630" s="27">
        <v>12.27</v>
      </c>
      <c r="L630" s="27">
        <v>8.59</v>
      </c>
      <c r="M630" s="128" t="s">
        <v>3014</v>
      </c>
      <c r="N630" s="128" t="s">
        <v>3015</v>
      </c>
      <c r="O630" s="27" t="s">
        <v>2918</v>
      </c>
      <c r="P630" s="27" t="s">
        <v>121</v>
      </c>
      <c r="Q630" s="27" t="s">
        <v>121</v>
      </c>
    </row>
    <row r="631" spans="1:17" ht="409.5" x14ac:dyDescent="0.25">
      <c r="A631" s="69">
        <v>617</v>
      </c>
      <c r="B631" s="27" t="s">
        <v>3012</v>
      </c>
      <c r="C631" s="27" t="s">
        <v>20</v>
      </c>
      <c r="D631" s="27" t="s">
        <v>3016</v>
      </c>
      <c r="E631" s="128" t="s">
        <v>2915</v>
      </c>
      <c r="F631" s="27" t="s">
        <v>121</v>
      </c>
      <c r="G631" s="27">
        <v>100</v>
      </c>
      <c r="H631" s="27" t="s">
        <v>121</v>
      </c>
      <c r="I631" s="27" t="s">
        <v>121</v>
      </c>
      <c r="J631" s="27" t="s">
        <v>121</v>
      </c>
      <c r="K631" s="27">
        <v>12.27</v>
      </c>
      <c r="L631" s="27">
        <v>8.59</v>
      </c>
      <c r="M631" s="128" t="s">
        <v>3014</v>
      </c>
      <c r="N631" s="128" t="s">
        <v>3015</v>
      </c>
      <c r="O631" s="27" t="s">
        <v>2918</v>
      </c>
      <c r="P631" s="27" t="s">
        <v>121</v>
      </c>
      <c r="Q631" s="27" t="s">
        <v>121</v>
      </c>
    </row>
    <row r="632" spans="1:17" ht="409.5" x14ac:dyDescent="0.25">
      <c r="A632" s="69">
        <v>618</v>
      </c>
      <c r="B632" s="27" t="s">
        <v>3017</v>
      </c>
      <c r="C632" s="27" t="s">
        <v>1837</v>
      </c>
      <c r="D632" s="27" t="s">
        <v>3018</v>
      </c>
      <c r="E632" s="27" t="s">
        <v>3019</v>
      </c>
      <c r="F632" s="27" t="s">
        <v>3020</v>
      </c>
      <c r="G632" s="27">
        <v>100</v>
      </c>
      <c r="H632" s="27"/>
      <c r="I632" s="27"/>
      <c r="J632" s="27"/>
      <c r="K632" s="53">
        <v>1020</v>
      </c>
      <c r="L632" s="53">
        <v>1020</v>
      </c>
      <c r="M632" s="36" t="s">
        <v>3021</v>
      </c>
      <c r="N632" s="29" t="s">
        <v>3022</v>
      </c>
      <c r="O632" s="27" t="s">
        <v>3023</v>
      </c>
      <c r="P632" s="60"/>
      <c r="Q632" s="27" t="s">
        <v>3024</v>
      </c>
    </row>
    <row r="633" spans="1:17" ht="409.5" x14ac:dyDescent="0.25">
      <c r="A633" s="69">
        <v>619</v>
      </c>
      <c r="B633" s="32" t="s">
        <v>3025</v>
      </c>
      <c r="C633" s="27" t="s">
        <v>1837</v>
      </c>
      <c r="D633" s="27" t="s">
        <v>3026</v>
      </c>
      <c r="E633" s="27" t="s">
        <v>3019</v>
      </c>
      <c r="F633" s="27" t="s">
        <v>3020</v>
      </c>
      <c r="G633" s="27">
        <v>100</v>
      </c>
      <c r="H633" s="27"/>
      <c r="I633" s="27"/>
      <c r="J633" s="27"/>
      <c r="K633" s="27">
        <v>778.2</v>
      </c>
      <c r="L633" s="27">
        <v>778.2</v>
      </c>
      <c r="M633" s="36" t="s">
        <v>3027</v>
      </c>
      <c r="N633" s="29" t="s">
        <v>3028</v>
      </c>
      <c r="O633" s="134" t="s">
        <v>3029</v>
      </c>
      <c r="P633" s="27"/>
      <c r="Q633" s="27" t="s">
        <v>3024</v>
      </c>
    </row>
    <row r="634" spans="1:17" ht="409.5" x14ac:dyDescent="0.25">
      <c r="A634" s="69">
        <v>620</v>
      </c>
      <c r="B634" s="32" t="s">
        <v>3030</v>
      </c>
      <c r="C634" s="27" t="s">
        <v>1837</v>
      </c>
      <c r="D634" s="27" t="s">
        <v>3031</v>
      </c>
      <c r="E634" s="27" t="s">
        <v>3019</v>
      </c>
      <c r="F634" s="27" t="s">
        <v>3032</v>
      </c>
      <c r="G634" s="27">
        <v>100</v>
      </c>
      <c r="H634" s="27"/>
      <c r="I634" s="27"/>
      <c r="J634" s="27"/>
      <c r="K634" s="27">
        <v>880</v>
      </c>
      <c r="L634" s="27">
        <v>880</v>
      </c>
      <c r="M634" s="36" t="s">
        <v>3033</v>
      </c>
      <c r="N634" s="29" t="s">
        <v>3034</v>
      </c>
      <c r="O634" s="134" t="s">
        <v>3029</v>
      </c>
      <c r="P634" s="27"/>
      <c r="Q634" s="27" t="s">
        <v>3024</v>
      </c>
    </row>
    <row r="635" spans="1:17" ht="409.5" x14ac:dyDescent="0.25">
      <c r="A635" s="69">
        <v>621</v>
      </c>
      <c r="B635" s="27" t="s">
        <v>3035</v>
      </c>
      <c r="C635" s="27" t="s">
        <v>1837</v>
      </c>
      <c r="D635" s="27" t="s">
        <v>3036</v>
      </c>
      <c r="E635" s="27" t="s">
        <v>3019</v>
      </c>
      <c r="F635" s="27" t="s">
        <v>3032</v>
      </c>
      <c r="G635" s="27">
        <v>100</v>
      </c>
      <c r="H635" s="27"/>
      <c r="I635" s="27"/>
      <c r="J635" s="27"/>
      <c r="K635" s="27" t="s">
        <v>121</v>
      </c>
      <c r="L635" s="27" t="s">
        <v>121</v>
      </c>
      <c r="M635" s="36" t="s">
        <v>3037</v>
      </c>
      <c r="N635" s="29" t="s">
        <v>3038</v>
      </c>
      <c r="O635" s="134" t="s">
        <v>3029</v>
      </c>
      <c r="P635" s="27"/>
      <c r="Q635" s="27" t="s">
        <v>3039</v>
      </c>
    </row>
    <row r="636" spans="1:17" ht="409.5" x14ac:dyDescent="0.25">
      <c r="A636" s="69">
        <v>622</v>
      </c>
      <c r="B636" s="33" t="s">
        <v>3040</v>
      </c>
      <c r="C636" s="27" t="s">
        <v>1837</v>
      </c>
      <c r="D636" s="27" t="s">
        <v>3041</v>
      </c>
      <c r="E636" s="27" t="s">
        <v>3019</v>
      </c>
      <c r="F636" s="135" t="s">
        <v>3042</v>
      </c>
      <c r="G636" s="27">
        <v>100</v>
      </c>
      <c r="H636" s="27"/>
      <c r="I636" s="27"/>
      <c r="J636" s="27"/>
      <c r="K636" s="27">
        <v>1029.0999999999999</v>
      </c>
      <c r="L636" s="27">
        <v>1029.0999999999999</v>
      </c>
      <c r="M636" s="136" t="s">
        <v>3043</v>
      </c>
      <c r="N636" s="136" t="s">
        <v>3044</v>
      </c>
      <c r="O636" s="134" t="s">
        <v>3029</v>
      </c>
      <c r="P636" s="27"/>
      <c r="Q636" s="27" t="s">
        <v>3024</v>
      </c>
    </row>
    <row r="637" spans="1:17" ht="409.5" x14ac:dyDescent="0.25">
      <c r="A637" s="69">
        <v>623</v>
      </c>
      <c r="B637" s="33" t="s">
        <v>3045</v>
      </c>
      <c r="C637" s="137" t="s">
        <v>1837</v>
      </c>
      <c r="D637" s="27" t="s">
        <v>3046</v>
      </c>
      <c r="E637" s="27" t="s">
        <v>3019</v>
      </c>
      <c r="F637" s="135" t="s">
        <v>3042</v>
      </c>
      <c r="G637" s="27">
        <v>100</v>
      </c>
      <c r="H637" s="27"/>
      <c r="I637" s="27"/>
      <c r="J637" s="27"/>
      <c r="K637" s="27">
        <v>697</v>
      </c>
      <c r="L637" s="27">
        <v>697</v>
      </c>
      <c r="M637" s="36" t="s">
        <v>3047</v>
      </c>
      <c r="N637" s="29" t="s">
        <v>3048</v>
      </c>
      <c r="O637" s="134" t="s">
        <v>3029</v>
      </c>
      <c r="P637" s="27"/>
      <c r="Q637" s="27" t="s">
        <v>3024</v>
      </c>
    </row>
    <row r="638" spans="1:17" ht="409.5" x14ac:dyDescent="0.25">
      <c r="A638" s="69">
        <v>624</v>
      </c>
      <c r="B638" s="27" t="s">
        <v>3049</v>
      </c>
      <c r="C638" s="137" t="s">
        <v>3050</v>
      </c>
      <c r="D638" s="27" t="s">
        <v>3051</v>
      </c>
      <c r="E638" s="27" t="s">
        <v>3019</v>
      </c>
      <c r="F638" s="135" t="s">
        <v>3042</v>
      </c>
      <c r="G638" s="27">
        <v>100</v>
      </c>
      <c r="H638" s="27"/>
      <c r="I638" s="27"/>
      <c r="J638" s="27"/>
      <c r="K638" s="27">
        <v>1250</v>
      </c>
      <c r="L638" s="27">
        <v>1250</v>
      </c>
      <c r="M638" s="136" t="s">
        <v>3052</v>
      </c>
      <c r="N638" s="136" t="s">
        <v>3053</v>
      </c>
      <c r="O638" s="134" t="s">
        <v>3029</v>
      </c>
      <c r="P638" s="27"/>
      <c r="Q638" s="27"/>
    </row>
    <row r="639" spans="1:17" ht="409.5" x14ac:dyDescent="0.25">
      <c r="A639" s="69">
        <v>625</v>
      </c>
      <c r="B639" s="29" t="s">
        <v>3054</v>
      </c>
      <c r="C639" s="137" t="s">
        <v>3050</v>
      </c>
      <c r="D639" s="27" t="s">
        <v>3055</v>
      </c>
      <c r="E639" s="27" t="s">
        <v>3019</v>
      </c>
      <c r="F639" s="135" t="s">
        <v>3042</v>
      </c>
      <c r="G639" s="27">
        <v>100</v>
      </c>
      <c r="H639" s="27"/>
      <c r="I639" s="27"/>
      <c r="J639" s="27"/>
      <c r="K639" s="27">
        <v>1226.23</v>
      </c>
      <c r="L639" s="27">
        <v>1226.23</v>
      </c>
      <c r="M639" s="36" t="s">
        <v>3056</v>
      </c>
      <c r="N639" s="29" t="s">
        <v>3057</v>
      </c>
      <c r="O639" s="134" t="s">
        <v>3029</v>
      </c>
      <c r="P639" s="27"/>
      <c r="Q639" s="27"/>
    </row>
    <row r="640" spans="1:17" ht="409.5" x14ac:dyDescent="0.25">
      <c r="A640" s="69">
        <v>626</v>
      </c>
      <c r="B640" s="29" t="s">
        <v>3058</v>
      </c>
      <c r="C640" s="137" t="s">
        <v>1837</v>
      </c>
      <c r="D640" s="27" t="s">
        <v>3059</v>
      </c>
      <c r="E640" s="27" t="s">
        <v>3019</v>
      </c>
      <c r="F640" s="135" t="s">
        <v>3060</v>
      </c>
      <c r="G640" s="27">
        <v>100</v>
      </c>
      <c r="H640" s="27"/>
      <c r="I640" s="27"/>
      <c r="J640" s="27"/>
      <c r="K640" s="27">
        <v>1743.1</v>
      </c>
      <c r="L640" s="27">
        <v>1743.1</v>
      </c>
      <c r="M640" s="36" t="s">
        <v>3061</v>
      </c>
      <c r="N640" s="29" t="s">
        <v>3062</v>
      </c>
      <c r="O640" s="134" t="s">
        <v>3029</v>
      </c>
      <c r="P640" s="27"/>
      <c r="Q640" s="27" t="s">
        <v>3039</v>
      </c>
    </row>
    <row r="641" spans="1:17" ht="409.5" x14ac:dyDescent="0.25">
      <c r="A641" s="69">
        <v>627</v>
      </c>
      <c r="B641" s="29" t="s">
        <v>3063</v>
      </c>
      <c r="C641" s="137" t="s">
        <v>3050</v>
      </c>
      <c r="D641" s="27" t="s">
        <v>3064</v>
      </c>
      <c r="E641" s="27" t="s">
        <v>3019</v>
      </c>
      <c r="F641" s="135" t="s">
        <v>3065</v>
      </c>
      <c r="G641" s="27">
        <v>100</v>
      </c>
      <c r="H641" s="27"/>
      <c r="I641" s="27"/>
      <c r="J641" s="27"/>
      <c r="K641" s="27">
        <v>600</v>
      </c>
      <c r="L641" s="27">
        <v>600</v>
      </c>
      <c r="M641" s="36" t="s">
        <v>3066</v>
      </c>
      <c r="N641" s="29" t="s">
        <v>3067</v>
      </c>
      <c r="O641" s="134" t="s">
        <v>3029</v>
      </c>
      <c r="P641" s="27"/>
      <c r="Q641" s="27"/>
    </row>
    <row r="642" spans="1:17" ht="409.5" x14ac:dyDescent="0.25">
      <c r="A642" s="69">
        <v>628</v>
      </c>
      <c r="B642" s="29" t="s">
        <v>3068</v>
      </c>
      <c r="C642" s="137" t="s">
        <v>1837</v>
      </c>
      <c r="D642" s="27" t="s">
        <v>3069</v>
      </c>
      <c r="E642" s="27" t="s">
        <v>3019</v>
      </c>
      <c r="F642" s="135" t="s">
        <v>3070</v>
      </c>
      <c r="G642" s="27">
        <v>100</v>
      </c>
      <c r="H642" s="27"/>
      <c r="I642" s="27"/>
      <c r="J642" s="27"/>
      <c r="K642" s="27">
        <v>1229.45</v>
      </c>
      <c r="L642" s="27">
        <v>1229.45</v>
      </c>
      <c r="M642" s="36" t="s">
        <v>3071</v>
      </c>
      <c r="N642" s="29" t="s">
        <v>3072</v>
      </c>
      <c r="O642" s="134" t="s">
        <v>3029</v>
      </c>
      <c r="P642" s="27"/>
      <c r="Q642" s="27"/>
    </row>
    <row r="643" spans="1:17" ht="409.5" x14ac:dyDescent="0.25">
      <c r="A643" s="69">
        <v>629</v>
      </c>
      <c r="B643" s="29" t="s">
        <v>3073</v>
      </c>
      <c r="C643" s="137" t="s">
        <v>1837</v>
      </c>
      <c r="D643" s="27" t="s">
        <v>3074</v>
      </c>
      <c r="E643" s="27" t="s">
        <v>3019</v>
      </c>
      <c r="F643" s="135" t="s">
        <v>3070</v>
      </c>
      <c r="G643" s="27">
        <v>100</v>
      </c>
      <c r="H643" s="27"/>
      <c r="I643" s="27"/>
      <c r="J643" s="27"/>
      <c r="K643" s="27">
        <v>591.45000000000005</v>
      </c>
      <c r="L643" s="27">
        <v>591.45000000000005</v>
      </c>
      <c r="M643" s="36" t="s">
        <v>3075</v>
      </c>
      <c r="N643" s="29" t="s">
        <v>3076</v>
      </c>
      <c r="O643" s="134" t="s">
        <v>3029</v>
      </c>
      <c r="P643" s="27"/>
      <c r="Q643" s="27"/>
    </row>
    <row r="644" spans="1:17" ht="409.5" x14ac:dyDescent="0.25">
      <c r="A644" s="69">
        <v>630</v>
      </c>
      <c r="B644" s="29" t="s">
        <v>3077</v>
      </c>
      <c r="C644" s="137" t="s">
        <v>137</v>
      </c>
      <c r="D644" s="27" t="s">
        <v>3078</v>
      </c>
      <c r="E644" s="27" t="s">
        <v>3019</v>
      </c>
      <c r="F644" s="135" t="s">
        <v>3070</v>
      </c>
      <c r="G644" s="27">
        <v>100</v>
      </c>
      <c r="H644" s="27"/>
      <c r="I644" s="27"/>
      <c r="J644" s="27"/>
      <c r="K644" s="27">
        <v>638</v>
      </c>
      <c r="L644" s="27">
        <v>638</v>
      </c>
      <c r="M644" s="36" t="s">
        <v>3079</v>
      </c>
      <c r="N644" s="29" t="s">
        <v>3080</v>
      </c>
      <c r="O644" s="134" t="s">
        <v>3029</v>
      </c>
      <c r="P644" s="27"/>
      <c r="Q644" s="27"/>
    </row>
    <row r="645" spans="1:17" ht="409.5" x14ac:dyDescent="0.25">
      <c r="A645" s="69">
        <v>631</v>
      </c>
      <c r="B645" s="29" t="s">
        <v>3081</v>
      </c>
      <c r="C645" s="137" t="s">
        <v>1837</v>
      </c>
      <c r="D645" s="27" t="s">
        <v>3082</v>
      </c>
      <c r="E645" s="27" t="s">
        <v>3019</v>
      </c>
      <c r="F645" s="135" t="s">
        <v>3083</v>
      </c>
      <c r="G645" s="27">
        <v>100</v>
      </c>
      <c r="H645" s="27"/>
      <c r="I645" s="27"/>
      <c r="J645" s="27"/>
      <c r="K645" s="27">
        <v>1491.64</v>
      </c>
      <c r="L645" s="27">
        <v>1491.64</v>
      </c>
      <c r="M645" s="36" t="s">
        <v>3084</v>
      </c>
      <c r="N645" s="29" t="s">
        <v>3085</v>
      </c>
      <c r="O645" s="134" t="s">
        <v>3029</v>
      </c>
      <c r="P645" s="27"/>
      <c r="Q645" s="27" t="s">
        <v>3039</v>
      </c>
    </row>
    <row r="646" spans="1:17" ht="409.5" x14ac:dyDescent="0.25">
      <c r="A646" s="69">
        <v>632</v>
      </c>
      <c r="B646" s="29" t="s">
        <v>3086</v>
      </c>
      <c r="C646" s="137" t="s">
        <v>1837</v>
      </c>
      <c r="D646" s="27" t="s">
        <v>3087</v>
      </c>
      <c r="E646" s="27" t="s">
        <v>3019</v>
      </c>
      <c r="F646" s="27" t="s">
        <v>3088</v>
      </c>
      <c r="G646" s="27">
        <v>100</v>
      </c>
      <c r="H646" s="27"/>
      <c r="I646" s="27"/>
      <c r="J646" s="27"/>
      <c r="K646" s="27">
        <v>1470.53</v>
      </c>
      <c r="L646" s="27">
        <v>1470.53</v>
      </c>
      <c r="M646" s="36" t="s">
        <v>3089</v>
      </c>
      <c r="N646" s="29" t="s">
        <v>3090</v>
      </c>
      <c r="O646" s="134" t="s">
        <v>3029</v>
      </c>
      <c r="P646" s="27"/>
      <c r="Q646" s="27"/>
    </row>
    <row r="647" spans="1:17" ht="409.5" x14ac:dyDescent="0.25">
      <c r="A647" s="69">
        <v>633</v>
      </c>
      <c r="B647" s="29" t="s">
        <v>3091</v>
      </c>
      <c r="C647" s="137" t="s">
        <v>1837</v>
      </c>
      <c r="D647" s="27" t="s">
        <v>3092</v>
      </c>
      <c r="E647" s="27" t="s">
        <v>3019</v>
      </c>
      <c r="F647" s="27" t="s">
        <v>3093</v>
      </c>
      <c r="G647" s="27">
        <v>100</v>
      </c>
      <c r="H647" s="27"/>
      <c r="I647" s="27"/>
      <c r="J647" s="27"/>
      <c r="K647" s="27">
        <v>1292.81</v>
      </c>
      <c r="L647" s="27">
        <v>1292.81</v>
      </c>
      <c r="M647" s="36" t="s">
        <v>3094</v>
      </c>
      <c r="N647" s="29" t="s">
        <v>3095</v>
      </c>
      <c r="O647" s="27"/>
      <c r="P647" s="27"/>
      <c r="Q647" s="27" t="s">
        <v>3039</v>
      </c>
    </row>
    <row r="648" spans="1:17" ht="409.5" x14ac:dyDescent="0.25">
      <c r="A648" s="69">
        <v>634</v>
      </c>
      <c r="B648" s="29" t="s">
        <v>3096</v>
      </c>
      <c r="C648" s="137" t="s">
        <v>137</v>
      </c>
      <c r="D648" s="27" t="s">
        <v>3097</v>
      </c>
      <c r="E648" s="27" t="s">
        <v>3019</v>
      </c>
      <c r="F648" s="27" t="s">
        <v>3098</v>
      </c>
      <c r="G648" s="27">
        <v>100</v>
      </c>
      <c r="H648" s="27"/>
      <c r="I648" s="27"/>
      <c r="J648" s="27"/>
      <c r="K648" s="27">
        <v>807.26</v>
      </c>
      <c r="L648" s="27">
        <v>807.26</v>
      </c>
      <c r="M648" s="36" t="s">
        <v>3099</v>
      </c>
      <c r="N648" s="29" t="s">
        <v>3100</v>
      </c>
      <c r="O648" s="134" t="s">
        <v>3029</v>
      </c>
      <c r="P648" s="27"/>
      <c r="Q648" s="27"/>
    </row>
    <row r="649" spans="1:17" ht="409.5" x14ac:dyDescent="0.25">
      <c r="A649" s="69">
        <v>635</v>
      </c>
      <c r="B649" s="29" t="s">
        <v>3101</v>
      </c>
      <c r="C649" s="137" t="s">
        <v>1837</v>
      </c>
      <c r="D649" s="27" t="s">
        <v>3102</v>
      </c>
      <c r="E649" s="27" t="s">
        <v>3019</v>
      </c>
      <c r="F649" s="27" t="s">
        <v>3065</v>
      </c>
      <c r="G649" s="27">
        <v>100</v>
      </c>
      <c r="H649" s="27"/>
      <c r="I649" s="27"/>
      <c r="J649" s="27"/>
      <c r="K649" s="27">
        <v>1733.03</v>
      </c>
      <c r="L649" s="27">
        <v>1733.03</v>
      </c>
      <c r="M649" s="36" t="s">
        <v>3103</v>
      </c>
      <c r="N649" s="29" t="s">
        <v>3104</v>
      </c>
      <c r="O649" s="134" t="s">
        <v>3029</v>
      </c>
      <c r="P649" s="27"/>
      <c r="Q649" s="27" t="s">
        <v>3039</v>
      </c>
    </row>
    <row r="650" spans="1:17" ht="409.5" x14ac:dyDescent="0.25">
      <c r="A650" s="69">
        <v>636</v>
      </c>
      <c r="B650" s="29" t="s">
        <v>3105</v>
      </c>
      <c r="C650" s="137" t="s">
        <v>1837</v>
      </c>
      <c r="D650" s="27" t="s">
        <v>3106</v>
      </c>
      <c r="E650" s="27" t="s">
        <v>3019</v>
      </c>
      <c r="F650" s="27" t="s">
        <v>3107</v>
      </c>
      <c r="G650" s="27">
        <v>100</v>
      </c>
      <c r="H650" s="27"/>
      <c r="I650" s="27"/>
      <c r="J650" s="27"/>
      <c r="K650" s="27">
        <v>747.12</v>
      </c>
      <c r="L650" s="27">
        <v>747.12</v>
      </c>
      <c r="M650" s="36" t="s">
        <v>3108</v>
      </c>
      <c r="N650" s="29" t="s">
        <v>3109</v>
      </c>
      <c r="O650" s="134" t="s">
        <v>3029</v>
      </c>
      <c r="P650" s="27"/>
      <c r="Q650" s="27" t="s">
        <v>3039</v>
      </c>
    </row>
    <row r="651" spans="1:17" ht="409.5" x14ac:dyDescent="0.25">
      <c r="A651" s="69">
        <v>637</v>
      </c>
      <c r="B651" s="29" t="s">
        <v>3110</v>
      </c>
      <c r="C651" s="137" t="s">
        <v>1837</v>
      </c>
      <c r="D651" s="27" t="s">
        <v>3111</v>
      </c>
      <c r="E651" s="27" t="s">
        <v>3019</v>
      </c>
      <c r="F651" s="27" t="s">
        <v>3112</v>
      </c>
      <c r="G651" s="27">
        <v>100</v>
      </c>
      <c r="H651" s="27"/>
      <c r="I651" s="27"/>
      <c r="J651" s="27"/>
      <c r="K651" s="27">
        <v>747.12</v>
      </c>
      <c r="L651" s="27">
        <v>747.12</v>
      </c>
      <c r="M651" s="136" t="s">
        <v>3113</v>
      </c>
      <c r="N651" s="136" t="s">
        <v>3114</v>
      </c>
      <c r="O651" s="134" t="s">
        <v>3029</v>
      </c>
      <c r="P651" s="27"/>
      <c r="Q651" s="27"/>
    </row>
    <row r="652" spans="1:17" ht="409.5" x14ac:dyDescent="0.25">
      <c r="A652" s="69">
        <v>638</v>
      </c>
      <c r="B652" s="29" t="s">
        <v>3115</v>
      </c>
      <c r="C652" s="137" t="s">
        <v>137</v>
      </c>
      <c r="D652" s="27" t="s">
        <v>3116</v>
      </c>
      <c r="E652" s="27" t="s">
        <v>3019</v>
      </c>
      <c r="F652" s="27" t="s">
        <v>3117</v>
      </c>
      <c r="G652" s="27">
        <v>100</v>
      </c>
      <c r="H652" s="27"/>
      <c r="I652" s="27"/>
      <c r="J652" s="27"/>
      <c r="K652" s="27">
        <v>1491.49</v>
      </c>
      <c r="L652" s="27">
        <v>1491.49</v>
      </c>
      <c r="M652" s="27" t="s">
        <v>3118</v>
      </c>
      <c r="N652" s="27" t="s">
        <v>3119</v>
      </c>
      <c r="O652" s="134" t="s">
        <v>3029</v>
      </c>
      <c r="P652" s="27"/>
      <c r="Q652" s="27" t="s">
        <v>3039</v>
      </c>
    </row>
    <row r="653" spans="1:17" ht="409.5" x14ac:dyDescent="0.25">
      <c r="A653" s="69">
        <v>639</v>
      </c>
      <c r="B653" s="29" t="s">
        <v>3120</v>
      </c>
      <c r="C653" s="137" t="s">
        <v>1837</v>
      </c>
      <c r="D653" s="27" t="s">
        <v>3121</v>
      </c>
      <c r="E653" s="27" t="s">
        <v>3019</v>
      </c>
      <c r="F653" s="27" t="s">
        <v>3122</v>
      </c>
      <c r="G653" s="27">
        <v>100</v>
      </c>
      <c r="H653" s="27"/>
      <c r="I653" s="27"/>
      <c r="J653" s="27"/>
      <c r="K653" s="27">
        <v>1535.24</v>
      </c>
      <c r="L653" s="27" t="s">
        <v>2461</v>
      </c>
      <c r="M653" s="27" t="s">
        <v>3123</v>
      </c>
      <c r="N653" s="27" t="s">
        <v>3124</v>
      </c>
      <c r="O653" s="134" t="s">
        <v>3029</v>
      </c>
      <c r="P653" s="27"/>
      <c r="Q653" s="27" t="s">
        <v>3039</v>
      </c>
    </row>
    <row r="654" spans="1:17" ht="409.5" x14ac:dyDescent="0.25">
      <c r="A654" s="69">
        <v>640</v>
      </c>
      <c r="B654" s="29" t="s">
        <v>3125</v>
      </c>
      <c r="C654" s="137" t="s">
        <v>1837</v>
      </c>
      <c r="D654" s="27" t="s">
        <v>3126</v>
      </c>
      <c r="E654" s="27" t="s">
        <v>3019</v>
      </c>
      <c r="F654" s="27" t="s">
        <v>3127</v>
      </c>
      <c r="G654" s="27">
        <v>100</v>
      </c>
      <c r="H654" s="27"/>
      <c r="I654" s="27"/>
      <c r="J654" s="27"/>
      <c r="K654" s="138">
        <v>1298.6199999999999</v>
      </c>
      <c r="L654" s="29">
        <v>1298.6199999999999</v>
      </c>
      <c r="M654" s="27" t="s">
        <v>3128</v>
      </c>
      <c r="N654" s="27" t="s">
        <v>3129</v>
      </c>
      <c r="O654" s="134" t="s">
        <v>3029</v>
      </c>
      <c r="P654" s="27"/>
      <c r="Q654" s="27"/>
    </row>
    <row r="655" spans="1:17" ht="409.5" x14ac:dyDescent="0.25">
      <c r="A655" s="69">
        <v>641</v>
      </c>
      <c r="B655" s="29" t="s">
        <v>3130</v>
      </c>
      <c r="C655" s="137" t="s">
        <v>1837</v>
      </c>
      <c r="D655" s="27" t="s">
        <v>3131</v>
      </c>
      <c r="E655" s="27" t="s">
        <v>3019</v>
      </c>
      <c r="F655" s="27" t="s">
        <v>3132</v>
      </c>
      <c r="G655" s="27">
        <v>100</v>
      </c>
      <c r="H655" s="27"/>
      <c r="I655" s="27"/>
      <c r="J655" s="27"/>
      <c r="K655" s="61">
        <v>345.25</v>
      </c>
      <c r="L655" s="61">
        <v>345.25</v>
      </c>
      <c r="M655" s="27" t="s">
        <v>3133</v>
      </c>
      <c r="N655" s="27" t="s">
        <v>3134</v>
      </c>
      <c r="O655" s="134" t="s">
        <v>3029</v>
      </c>
      <c r="P655" s="27"/>
      <c r="Q655" s="27"/>
    </row>
    <row r="656" spans="1:17" ht="409.5" x14ac:dyDescent="0.25">
      <c r="A656" s="69">
        <v>642</v>
      </c>
      <c r="B656" s="29" t="s">
        <v>3135</v>
      </c>
      <c r="C656" s="137" t="s">
        <v>1837</v>
      </c>
      <c r="D656" s="27" t="s">
        <v>3136</v>
      </c>
      <c r="E656" s="27" t="s">
        <v>3019</v>
      </c>
      <c r="F656" s="27" t="s">
        <v>3122</v>
      </c>
      <c r="G656" s="27">
        <v>100</v>
      </c>
      <c r="H656" s="27"/>
      <c r="I656" s="27"/>
      <c r="J656" s="27"/>
      <c r="K656" s="61">
        <v>797.12</v>
      </c>
      <c r="L656" s="61">
        <v>797.12</v>
      </c>
      <c r="M656" s="27" t="s">
        <v>3137</v>
      </c>
      <c r="N656" s="27" t="s">
        <v>3138</v>
      </c>
      <c r="O656" s="134" t="s">
        <v>3029</v>
      </c>
      <c r="P656" s="27"/>
      <c r="Q656" s="27"/>
    </row>
    <row r="657" spans="1:17" ht="409.5" x14ac:dyDescent="0.25">
      <c r="A657" s="69">
        <v>643</v>
      </c>
      <c r="B657" s="29" t="s">
        <v>3139</v>
      </c>
      <c r="C657" s="137" t="s">
        <v>1837</v>
      </c>
      <c r="D657" s="27" t="s">
        <v>3140</v>
      </c>
      <c r="E657" s="27" t="s">
        <v>3019</v>
      </c>
      <c r="F657" s="27" t="s">
        <v>3141</v>
      </c>
      <c r="G657" s="27">
        <v>100</v>
      </c>
      <c r="H657" s="27"/>
      <c r="I657" s="27"/>
      <c r="J657" s="27"/>
      <c r="K657" s="61">
        <v>159.41999999999999</v>
      </c>
      <c r="L657" s="61">
        <v>159.41999999999999</v>
      </c>
      <c r="M657" s="27" t="s">
        <v>3142</v>
      </c>
      <c r="N657" s="27" t="s">
        <v>3143</v>
      </c>
      <c r="O657" s="134" t="s">
        <v>3029</v>
      </c>
      <c r="P657" s="27"/>
      <c r="Q657" s="27"/>
    </row>
    <row r="658" spans="1:17" ht="409.5" x14ac:dyDescent="0.25">
      <c r="A658" s="69">
        <v>644</v>
      </c>
      <c r="B658" s="29" t="s">
        <v>3144</v>
      </c>
      <c r="C658" s="137" t="s">
        <v>3050</v>
      </c>
      <c r="D658" s="27" t="s">
        <v>3145</v>
      </c>
      <c r="E658" s="27" t="s">
        <v>3019</v>
      </c>
      <c r="F658" s="27" t="s">
        <v>3146</v>
      </c>
      <c r="G658" s="27">
        <v>100</v>
      </c>
      <c r="H658" s="27"/>
      <c r="I658" s="27"/>
      <c r="J658" s="27"/>
      <c r="K658" s="27" t="s">
        <v>121</v>
      </c>
      <c r="L658" s="27" t="s">
        <v>121</v>
      </c>
      <c r="M658" s="27" t="s">
        <v>3147</v>
      </c>
      <c r="N658" s="27" t="s">
        <v>3148</v>
      </c>
      <c r="O658" s="134" t="s">
        <v>3029</v>
      </c>
      <c r="P658" s="27"/>
      <c r="Q658" s="27"/>
    </row>
    <row r="659" spans="1:17" ht="409.5" x14ac:dyDescent="0.25">
      <c r="A659" s="69">
        <v>645</v>
      </c>
      <c r="B659" s="27" t="s">
        <v>3149</v>
      </c>
      <c r="C659" s="137" t="s">
        <v>1837</v>
      </c>
      <c r="D659" s="27" t="s">
        <v>3150</v>
      </c>
      <c r="E659" s="27" t="s">
        <v>3019</v>
      </c>
      <c r="F659" s="33" t="s">
        <v>3151</v>
      </c>
      <c r="G659" s="27">
        <v>100</v>
      </c>
      <c r="H659" s="27"/>
      <c r="I659" s="27"/>
      <c r="J659" s="27"/>
      <c r="K659" s="61">
        <v>272.3</v>
      </c>
      <c r="L659" s="61">
        <v>272.3</v>
      </c>
      <c r="M659" s="27" t="s">
        <v>3152</v>
      </c>
      <c r="N659" s="27" t="s">
        <v>3153</v>
      </c>
      <c r="O659" s="134" t="s">
        <v>3029</v>
      </c>
      <c r="P659" s="27"/>
      <c r="Q659" s="27"/>
    </row>
    <row r="660" spans="1:17" ht="409.5" x14ac:dyDescent="0.25">
      <c r="A660" s="69">
        <v>646</v>
      </c>
      <c r="B660" s="27" t="s">
        <v>3154</v>
      </c>
      <c r="C660" s="137" t="s">
        <v>1837</v>
      </c>
      <c r="D660" s="27" t="s">
        <v>3155</v>
      </c>
      <c r="E660" s="27" t="s">
        <v>3019</v>
      </c>
      <c r="F660" s="27" t="s">
        <v>3156</v>
      </c>
      <c r="G660" s="27">
        <v>100</v>
      </c>
      <c r="H660" s="27"/>
      <c r="I660" s="27"/>
      <c r="J660" s="27"/>
      <c r="K660" s="27">
        <v>767.49</v>
      </c>
      <c r="L660" s="27">
        <v>767.49</v>
      </c>
      <c r="M660" s="27" t="s">
        <v>3157</v>
      </c>
      <c r="N660" s="27" t="s">
        <v>3158</v>
      </c>
      <c r="O660" s="134" t="s">
        <v>3029</v>
      </c>
      <c r="P660" s="27"/>
      <c r="Q660" s="27"/>
    </row>
    <row r="661" spans="1:17" ht="409.5" x14ac:dyDescent="0.25">
      <c r="A661" s="69">
        <v>647</v>
      </c>
      <c r="B661" s="27" t="s">
        <v>3159</v>
      </c>
      <c r="C661" s="137" t="s">
        <v>1837</v>
      </c>
      <c r="D661" s="27" t="s">
        <v>3160</v>
      </c>
      <c r="E661" s="27" t="s">
        <v>3019</v>
      </c>
      <c r="F661" s="27" t="s">
        <v>3161</v>
      </c>
      <c r="G661" s="27">
        <v>100</v>
      </c>
      <c r="H661" s="27"/>
      <c r="I661" s="27"/>
      <c r="J661" s="27"/>
      <c r="K661" s="27">
        <v>828.91</v>
      </c>
      <c r="L661" s="27">
        <v>828.91</v>
      </c>
      <c r="M661" s="27" t="s">
        <v>3162</v>
      </c>
      <c r="N661" s="27" t="s">
        <v>3153</v>
      </c>
      <c r="O661" s="134" t="s">
        <v>3029</v>
      </c>
      <c r="P661" s="27"/>
      <c r="Q661" s="27"/>
    </row>
    <row r="662" spans="1:17" ht="409.5" x14ac:dyDescent="0.25">
      <c r="A662" s="69">
        <v>648</v>
      </c>
      <c r="B662" s="27" t="s">
        <v>3163</v>
      </c>
      <c r="C662" s="137" t="s">
        <v>1837</v>
      </c>
      <c r="D662" s="27" t="s">
        <v>3164</v>
      </c>
      <c r="E662" s="27" t="s">
        <v>3019</v>
      </c>
      <c r="F662" s="27" t="s">
        <v>3165</v>
      </c>
      <c r="G662" s="27">
        <v>100</v>
      </c>
      <c r="H662" s="27"/>
      <c r="I662" s="27"/>
      <c r="J662" s="27"/>
      <c r="K662" s="27" t="s">
        <v>121</v>
      </c>
      <c r="L662" s="27" t="s">
        <v>121</v>
      </c>
      <c r="M662" s="27" t="s">
        <v>3166</v>
      </c>
      <c r="N662" s="27" t="s">
        <v>3167</v>
      </c>
      <c r="O662" s="134" t="s">
        <v>3029</v>
      </c>
      <c r="P662" s="27"/>
      <c r="Q662" s="27"/>
    </row>
    <row r="663" spans="1:17" ht="409.5" x14ac:dyDescent="0.25">
      <c r="A663" s="69">
        <v>649</v>
      </c>
      <c r="B663" s="29" t="s">
        <v>3168</v>
      </c>
      <c r="C663" s="137" t="s">
        <v>1837</v>
      </c>
      <c r="D663" s="27" t="s">
        <v>3169</v>
      </c>
      <c r="E663" s="27" t="s">
        <v>3019</v>
      </c>
      <c r="F663" s="27" t="s">
        <v>3165</v>
      </c>
      <c r="G663" s="27">
        <v>100</v>
      </c>
      <c r="H663" s="27"/>
      <c r="I663" s="27"/>
      <c r="J663" s="27"/>
      <c r="K663" s="27" t="s">
        <v>121</v>
      </c>
      <c r="L663" s="27" t="s">
        <v>121</v>
      </c>
      <c r="M663" s="27" t="s">
        <v>3170</v>
      </c>
      <c r="N663" s="27" t="s">
        <v>3171</v>
      </c>
      <c r="O663" s="134" t="s">
        <v>3029</v>
      </c>
      <c r="P663" s="27"/>
      <c r="Q663" s="27"/>
    </row>
    <row r="664" spans="1:17" ht="409.5" x14ac:dyDescent="0.25">
      <c r="A664" s="69">
        <v>650</v>
      </c>
      <c r="B664" s="27" t="s">
        <v>3172</v>
      </c>
      <c r="C664" s="137" t="s">
        <v>1837</v>
      </c>
      <c r="D664" s="27" t="s">
        <v>3173</v>
      </c>
      <c r="E664" s="27" t="s">
        <v>3019</v>
      </c>
      <c r="F664" s="27" t="s">
        <v>3161</v>
      </c>
      <c r="G664" s="27">
        <v>100</v>
      </c>
      <c r="H664" s="27"/>
      <c r="I664" s="27"/>
      <c r="J664" s="27"/>
      <c r="K664" s="27" t="s">
        <v>121</v>
      </c>
      <c r="L664" s="27" t="s">
        <v>121</v>
      </c>
      <c r="M664" s="27" t="s">
        <v>3174</v>
      </c>
      <c r="N664" s="27" t="s">
        <v>3175</v>
      </c>
      <c r="O664" s="134" t="s">
        <v>3029</v>
      </c>
      <c r="P664" s="27"/>
      <c r="Q664" s="27"/>
    </row>
    <row r="665" spans="1:17" ht="409.5" x14ac:dyDescent="0.25">
      <c r="A665" s="69">
        <v>651</v>
      </c>
      <c r="B665" s="138" t="s">
        <v>3176</v>
      </c>
      <c r="C665" s="137" t="s">
        <v>1837</v>
      </c>
      <c r="D665" s="27" t="s">
        <v>3177</v>
      </c>
      <c r="E665" s="138" t="s">
        <v>3178</v>
      </c>
      <c r="F665" s="27" t="s">
        <v>3132</v>
      </c>
      <c r="G665" s="29">
        <v>100</v>
      </c>
      <c r="H665" s="29"/>
      <c r="I665" s="29"/>
      <c r="J665" s="29"/>
      <c r="K665" s="29">
        <v>345.25</v>
      </c>
      <c r="L665" s="29">
        <v>345.25</v>
      </c>
      <c r="M665" s="29" t="s">
        <v>3179</v>
      </c>
      <c r="N665" s="29" t="s">
        <v>3180</v>
      </c>
      <c r="O665" s="134" t="s">
        <v>3029</v>
      </c>
      <c r="P665" s="29"/>
      <c r="Q665" s="29"/>
    </row>
    <row r="666" spans="1:17" ht="409.5" x14ac:dyDescent="0.25">
      <c r="A666" s="69">
        <v>652</v>
      </c>
      <c r="B666" s="138" t="s">
        <v>3181</v>
      </c>
      <c r="C666" s="137" t="s">
        <v>1837</v>
      </c>
      <c r="D666" s="27" t="s">
        <v>3182</v>
      </c>
      <c r="E666" s="138" t="s">
        <v>3178</v>
      </c>
      <c r="F666" s="27" t="s">
        <v>3141</v>
      </c>
      <c r="G666" s="29">
        <v>100</v>
      </c>
      <c r="H666" s="29"/>
      <c r="I666" s="29"/>
      <c r="J666" s="29"/>
      <c r="K666" s="29">
        <v>159.41999999999999</v>
      </c>
      <c r="L666" s="29">
        <v>159.41999999999999</v>
      </c>
      <c r="M666" s="29" t="s">
        <v>3183</v>
      </c>
      <c r="N666" s="29" t="s">
        <v>3180</v>
      </c>
      <c r="O666" s="134" t="s">
        <v>3029</v>
      </c>
      <c r="P666" s="29"/>
      <c r="Q666" s="29"/>
    </row>
    <row r="667" spans="1:17" ht="409.5" x14ac:dyDescent="0.25">
      <c r="A667" s="69">
        <v>653</v>
      </c>
      <c r="B667" s="138" t="s">
        <v>3184</v>
      </c>
      <c r="C667" s="137" t="s">
        <v>1837</v>
      </c>
      <c r="D667" s="27" t="s">
        <v>3185</v>
      </c>
      <c r="E667" s="138" t="s">
        <v>3178</v>
      </c>
      <c r="F667" s="27" t="s">
        <v>3141</v>
      </c>
      <c r="G667" s="29">
        <v>100</v>
      </c>
      <c r="H667" s="29"/>
      <c r="I667" s="29"/>
      <c r="J667" s="29"/>
      <c r="K667" s="29">
        <v>159.41999999999999</v>
      </c>
      <c r="L667" s="29">
        <v>159.41999999999999</v>
      </c>
      <c r="M667" s="29" t="s">
        <v>3186</v>
      </c>
      <c r="N667" s="29" t="s">
        <v>3187</v>
      </c>
      <c r="O667" s="134" t="s">
        <v>3029</v>
      </c>
      <c r="P667" s="29"/>
      <c r="Q667" s="29"/>
    </row>
    <row r="668" spans="1:17" ht="148.5" x14ac:dyDescent="0.25">
      <c r="A668" s="69">
        <v>654</v>
      </c>
      <c r="B668" s="27" t="s">
        <v>3192</v>
      </c>
      <c r="C668" s="27" t="s">
        <v>15</v>
      </c>
      <c r="D668" s="27" t="s">
        <v>3193</v>
      </c>
      <c r="E668" s="27" t="s">
        <v>3194</v>
      </c>
      <c r="F668" s="27" t="s">
        <v>3195</v>
      </c>
      <c r="G668" s="27">
        <v>100</v>
      </c>
      <c r="H668" s="27">
        <v>100</v>
      </c>
      <c r="I668" s="27">
        <v>100</v>
      </c>
      <c r="J668" s="27">
        <v>0</v>
      </c>
      <c r="K668" s="27"/>
      <c r="L668" s="27"/>
      <c r="M668" s="27" t="s">
        <v>3196</v>
      </c>
      <c r="N668" s="27" t="s">
        <v>3197</v>
      </c>
      <c r="O668" s="27" t="s">
        <v>3198</v>
      </c>
      <c r="P668" s="27"/>
      <c r="Q668" s="27"/>
    </row>
    <row r="669" spans="1:17" ht="181.5" x14ac:dyDescent="0.25">
      <c r="A669" s="69">
        <v>655</v>
      </c>
      <c r="B669" s="27" t="s">
        <v>4024</v>
      </c>
      <c r="C669" s="27" t="s">
        <v>14</v>
      </c>
      <c r="D669" s="27" t="s">
        <v>3199</v>
      </c>
      <c r="E669" s="27" t="s">
        <v>3200</v>
      </c>
      <c r="F669" s="27" t="s">
        <v>3201</v>
      </c>
      <c r="G669" s="27">
        <v>100</v>
      </c>
      <c r="H669" s="27">
        <v>100</v>
      </c>
      <c r="I669" s="27">
        <v>100</v>
      </c>
      <c r="J669" s="27">
        <v>0</v>
      </c>
      <c r="K669" s="27"/>
      <c r="L669" s="27"/>
      <c r="M669" s="27" t="s">
        <v>3202</v>
      </c>
      <c r="N669" s="27" t="s">
        <v>3203</v>
      </c>
      <c r="O669" s="27" t="s">
        <v>3204</v>
      </c>
      <c r="P669" s="27"/>
      <c r="Q669" s="27"/>
    </row>
    <row r="670" spans="1:17" ht="115.5" x14ac:dyDescent="0.25">
      <c r="A670" s="69">
        <v>656</v>
      </c>
      <c r="B670" s="27" t="s">
        <v>3205</v>
      </c>
      <c r="C670" s="27" t="s">
        <v>15</v>
      </c>
      <c r="D670" s="27" t="s">
        <v>3206</v>
      </c>
      <c r="E670" s="27" t="s">
        <v>3207</v>
      </c>
      <c r="F670" s="27" t="s">
        <v>3201</v>
      </c>
      <c r="G670" s="27">
        <v>100</v>
      </c>
      <c r="H670" s="27">
        <v>100</v>
      </c>
      <c r="I670" s="27">
        <v>100</v>
      </c>
      <c r="J670" s="27">
        <v>0</v>
      </c>
      <c r="K670" s="27"/>
      <c r="L670" s="27"/>
      <c r="M670" s="27" t="s">
        <v>3208</v>
      </c>
      <c r="N670" s="27" t="s">
        <v>3209</v>
      </c>
      <c r="O670" s="27" t="s">
        <v>3210</v>
      </c>
      <c r="P670" s="27"/>
      <c r="Q670" s="27"/>
    </row>
    <row r="671" spans="1:17" ht="148.5" x14ac:dyDescent="0.25">
      <c r="A671" s="69">
        <v>657</v>
      </c>
      <c r="B671" s="27" t="s">
        <v>3211</v>
      </c>
      <c r="C671" s="27" t="s">
        <v>15</v>
      </c>
      <c r="D671" s="27" t="s">
        <v>3212</v>
      </c>
      <c r="E671" s="27" t="s">
        <v>3194</v>
      </c>
      <c r="F671" s="27" t="s">
        <v>3213</v>
      </c>
      <c r="G671" s="27">
        <v>100</v>
      </c>
      <c r="H671" s="27">
        <v>100</v>
      </c>
      <c r="I671" s="27">
        <v>100</v>
      </c>
      <c r="J671" s="27">
        <v>0</v>
      </c>
      <c r="K671" s="27"/>
      <c r="L671" s="27"/>
      <c r="M671" s="27" t="s">
        <v>3214</v>
      </c>
      <c r="N671" s="27" t="s">
        <v>3215</v>
      </c>
      <c r="O671" s="27" t="s">
        <v>3198</v>
      </c>
      <c r="P671" s="27"/>
      <c r="Q671" s="27"/>
    </row>
    <row r="672" spans="1:17" ht="148.5" x14ac:dyDescent="0.25">
      <c r="A672" s="69">
        <v>658</v>
      </c>
      <c r="B672" s="27" t="s">
        <v>3216</v>
      </c>
      <c r="C672" s="27" t="s">
        <v>15</v>
      </c>
      <c r="D672" s="27" t="s">
        <v>3217</v>
      </c>
      <c r="E672" s="27" t="s">
        <v>3218</v>
      </c>
      <c r="F672" s="27" t="s">
        <v>3213</v>
      </c>
      <c r="G672" s="27">
        <v>100</v>
      </c>
      <c r="H672" s="27">
        <v>100</v>
      </c>
      <c r="I672" s="27">
        <v>100</v>
      </c>
      <c r="J672" s="27">
        <v>0</v>
      </c>
      <c r="K672" s="27"/>
      <c r="L672" s="27"/>
      <c r="M672" s="27" t="s">
        <v>3219</v>
      </c>
      <c r="N672" s="27" t="s">
        <v>3220</v>
      </c>
      <c r="O672" s="27" t="s">
        <v>3221</v>
      </c>
      <c r="P672" s="27"/>
      <c r="Q672" s="27"/>
    </row>
    <row r="673" spans="1:17" ht="198" x14ac:dyDescent="0.25">
      <c r="A673" s="69">
        <v>659</v>
      </c>
      <c r="B673" s="27" t="s">
        <v>3222</v>
      </c>
      <c r="C673" s="27" t="s">
        <v>15</v>
      </c>
      <c r="D673" s="27" t="s">
        <v>3223</v>
      </c>
      <c r="E673" s="27" t="s">
        <v>3224</v>
      </c>
      <c r="F673" s="27" t="s">
        <v>3225</v>
      </c>
      <c r="G673" s="27">
        <v>100</v>
      </c>
      <c r="H673" s="27">
        <v>100</v>
      </c>
      <c r="I673" s="27">
        <v>100</v>
      </c>
      <c r="J673" s="27">
        <v>0</v>
      </c>
      <c r="K673" s="27"/>
      <c r="L673" s="27"/>
      <c r="M673" s="27" t="s">
        <v>3226</v>
      </c>
      <c r="N673" s="27" t="s">
        <v>3227</v>
      </c>
      <c r="O673" s="27" t="s">
        <v>3228</v>
      </c>
      <c r="P673" s="27"/>
      <c r="Q673" s="27"/>
    </row>
    <row r="674" spans="1:17" ht="132" x14ac:dyDescent="0.25">
      <c r="A674" s="69">
        <v>660</v>
      </c>
      <c r="B674" s="27" t="s">
        <v>3229</v>
      </c>
      <c r="C674" s="27" t="s">
        <v>15</v>
      </c>
      <c r="D674" s="27" t="s">
        <v>3230</v>
      </c>
      <c r="E674" s="27" t="s">
        <v>3231</v>
      </c>
      <c r="F674" s="27" t="s">
        <v>3225</v>
      </c>
      <c r="G674" s="27">
        <v>100</v>
      </c>
      <c r="H674" s="27">
        <v>100</v>
      </c>
      <c r="I674" s="27">
        <v>100</v>
      </c>
      <c r="J674" s="27">
        <v>0</v>
      </c>
      <c r="K674" s="27"/>
      <c r="L674" s="27"/>
      <c r="M674" s="27" t="s">
        <v>3232</v>
      </c>
      <c r="N674" s="27" t="s">
        <v>3233</v>
      </c>
      <c r="O674" s="27" t="s">
        <v>3234</v>
      </c>
      <c r="P674" s="27"/>
      <c r="Q674" s="27"/>
    </row>
    <row r="675" spans="1:17" ht="396" x14ac:dyDescent="0.25">
      <c r="A675" s="69">
        <v>661</v>
      </c>
      <c r="B675" s="27" t="s">
        <v>3235</v>
      </c>
      <c r="C675" s="27" t="s">
        <v>15</v>
      </c>
      <c r="D675" s="27" t="s">
        <v>3236</v>
      </c>
      <c r="E675" s="27" t="s">
        <v>3237</v>
      </c>
      <c r="F675" s="27" t="s">
        <v>3238</v>
      </c>
      <c r="G675" s="27">
        <v>100</v>
      </c>
      <c r="H675" s="27">
        <v>100</v>
      </c>
      <c r="I675" s="27">
        <v>100</v>
      </c>
      <c r="J675" s="27">
        <v>0</v>
      </c>
      <c r="K675" s="27"/>
      <c r="L675" s="27"/>
      <c r="M675" s="27" t="s">
        <v>3239</v>
      </c>
      <c r="N675" s="27" t="s">
        <v>3240</v>
      </c>
      <c r="O675" s="27" t="s">
        <v>3241</v>
      </c>
      <c r="P675" s="27"/>
      <c r="Q675" s="27"/>
    </row>
    <row r="676" spans="1:17" ht="148.5" x14ac:dyDescent="0.25">
      <c r="A676" s="69">
        <v>662</v>
      </c>
      <c r="B676" s="27" t="s">
        <v>3242</v>
      </c>
      <c r="C676" s="27" t="s">
        <v>15</v>
      </c>
      <c r="D676" s="27" t="s">
        <v>3243</v>
      </c>
      <c r="E676" s="27" t="s">
        <v>3244</v>
      </c>
      <c r="F676" s="27" t="s">
        <v>3225</v>
      </c>
      <c r="G676" s="27"/>
      <c r="H676" s="27"/>
      <c r="I676" s="27"/>
      <c r="J676" s="27"/>
      <c r="K676" s="27"/>
      <c r="L676" s="27"/>
      <c r="M676" s="27" t="s">
        <v>3245</v>
      </c>
      <c r="N676" s="27" t="s">
        <v>3246</v>
      </c>
      <c r="O676" s="27" t="s">
        <v>3247</v>
      </c>
      <c r="P676" s="27"/>
      <c r="Q676" s="27"/>
    </row>
    <row r="677" spans="1:17" ht="330" x14ac:dyDescent="0.25">
      <c r="A677" s="69">
        <v>663</v>
      </c>
      <c r="B677" s="27" t="s">
        <v>3248</v>
      </c>
      <c r="C677" s="27" t="s">
        <v>14</v>
      </c>
      <c r="D677" s="27" t="s">
        <v>3249</v>
      </c>
      <c r="E677" s="27" t="s">
        <v>3250</v>
      </c>
      <c r="F677" s="27" t="s">
        <v>3251</v>
      </c>
      <c r="G677" s="27">
        <v>100</v>
      </c>
      <c r="H677" s="27"/>
      <c r="I677" s="27">
        <v>100</v>
      </c>
      <c r="J677" s="27">
        <v>0</v>
      </c>
      <c r="K677" s="27"/>
      <c r="L677" s="27"/>
      <c r="M677" s="27" t="s">
        <v>3252</v>
      </c>
      <c r="N677" s="27" t="s">
        <v>3253</v>
      </c>
      <c r="O677" s="27" t="s">
        <v>3254</v>
      </c>
      <c r="P677" s="27"/>
      <c r="Q677" s="27"/>
    </row>
    <row r="678" spans="1:17" ht="165" x14ac:dyDescent="0.25">
      <c r="A678" s="69">
        <v>664</v>
      </c>
      <c r="B678" s="27" t="s">
        <v>3255</v>
      </c>
      <c r="C678" s="27" t="s">
        <v>15</v>
      </c>
      <c r="D678" s="27" t="s">
        <v>3256</v>
      </c>
      <c r="E678" s="27" t="s">
        <v>3257</v>
      </c>
      <c r="F678" s="27" t="s">
        <v>3225</v>
      </c>
      <c r="G678" s="27">
        <v>100</v>
      </c>
      <c r="H678" s="27">
        <v>100</v>
      </c>
      <c r="I678" s="27">
        <v>100</v>
      </c>
      <c r="J678" s="27">
        <v>0</v>
      </c>
      <c r="K678" s="27"/>
      <c r="L678" s="27"/>
      <c r="M678" s="27" t="s">
        <v>3258</v>
      </c>
      <c r="N678" s="27" t="s">
        <v>3259</v>
      </c>
      <c r="O678" s="27" t="s">
        <v>3260</v>
      </c>
      <c r="P678" s="27"/>
      <c r="Q678" s="27"/>
    </row>
    <row r="679" spans="1:17" ht="165" x14ac:dyDescent="0.25">
      <c r="A679" s="69">
        <v>665</v>
      </c>
      <c r="B679" s="27" t="s">
        <v>3261</v>
      </c>
      <c r="C679" s="27" t="s">
        <v>15</v>
      </c>
      <c r="D679" s="27" t="s">
        <v>3262</v>
      </c>
      <c r="E679" s="27" t="s">
        <v>3263</v>
      </c>
      <c r="F679" s="27" t="s">
        <v>3264</v>
      </c>
      <c r="G679" s="27">
        <v>100</v>
      </c>
      <c r="H679" s="27">
        <v>100</v>
      </c>
      <c r="I679" s="27">
        <v>100</v>
      </c>
      <c r="J679" s="27">
        <v>0</v>
      </c>
      <c r="K679" s="27"/>
      <c r="L679" s="27"/>
      <c r="M679" s="27" t="s">
        <v>3265</v>
      </c>
      <c r="N679" s="27" t="s">
        <v>3266</v>
      </c>
      <c r="O679" s="27" t="s">
        <v>3267</v>
      </c>
      <c r="P679" s="27"/>
      <c r="Q679" s="27"/>
    </row>
    <row r="680" spans="1:17" ht="247.5" x14ac:dyDescent="0.25">
      <c r="A680" s="69">
        <v>666</v>
      </c>
      <c r="B680" s="27" t="s">
        <v>3268</v>
      </c>
      <c r="C680" s="27" t="s">
        <v>15</v>
      </c>
      <c r="D680" s="27" t="s">
        <v>3269</v>
      </c>
      <c r="E680" s="27" t="s">
        <v>3270</v>
      </c>
      <c r="F680" s="27" t="s">
        <v>3271</v>
      </c>
      <c r="G680" s="27">
        <v>100</v>
      </c>
      <c r="H680" s="27">
        <v>100</v>
      </c>
      <c r="I680" s="27">
        <v>100</v>
      </c>
      <c r="J680" s="27">
        <v>0</v>
      </c>
      <c r="K680" s="27"/>
      <c r="L680" s="27"/>
      <c r="M680" s="27" t="s">
        <v>3272</v>
      </c>
      <c r="N680" s="27" t="s">
        <v>3273</v>
      </c>
      <c r="O680" s="27" t="s">
        <v>3274</v>
      </c>
      <c r="P680" s="27"/>
      <c r="Q680" s="27"/>
    </row>
    <row r="681" spans="1:17" ht="165" x14ac:dyDescent="0.25">
      <c r="A681" s="69">
        <v>667</v>
      </c>
      <c r="B681" s="27" t="s">
        <v>3275</v>
      </c>
      <c r="C681" s="27" t="s">
        <v>15</v>
      </c>
      <c r="D681" s="27" t="s">
        <v>3276</v>
      </c>
      <c r="E681" s="27" t="s">
        <v>3277</v>
      </c>
      <c r="F681" s="71" t="s">
        <v>3278</v>
      </c>
      <c r="G681" s="27">
        <v>100</v>
      </c>
      <c r="H681" s="27">
        <v>100</v>
      </c>
      <c r="I681" s="27">
        <v>100</v>
      </c>
      <c r="J681" s="27">
        <v>0</v>
      </c>
      <c r="K681" s="27"/>
      <c r="L681" s="27"/>
      <c r="M681" s="27" t="s">
        <v>3279</v>
      </c>
      <c r="N681" s="27" t="s">
        <v>3280</v>
      </c>
      <c r="O681" s="27" t="s">
        <v>3281</v>
      </c>
      <c r="P681" s="27"/>
      <c r="Q681" s="27"/>
    </row>
    <row r="682" spans="1:17" ht="363" x14ac:dyDescent="0.25">
      <c r="A682" s="69">
        <v>668</v>
      </c>
      <c r="B682" s="27" t="s">
        <v>3282</v>
      </c>
      <c r="C682" s="27" t="s">
        <v>14</v>
      </c>
      <c r="D682" s="27" t="s">
        <v>3283</v>
      </c>
      <c r="E682" s="27" t="s">
        <v>3284</v>
      </c>
      <c r="F682" s="27" t="s">
        <v>3271</v>
      </c>
      <c r="G682" s="27">
        <v>100</v>
      </c>
      <c r="H682" s="27">
        <v>100</v>
      </c>
      <c r="I682" s="27">
        <v>100</v>
      </c>
      <c r="J682" s="27">
        <v>0</v>
      </c>
      <c r="K682" s="27"/>
      <c r="L682" s="27"/>
      <c r="M682" s="27" t="s">
        <v>3285</v>
      </c>
      <c r="N682" s="27" t="s">
        <v>3286</v>
      </c>
      <c r="O682" s="27" t="s">
        <v>3287</v>
      </c>
      <c r="P682" s="27"/>
      <c r="Q682" s="27"/>
    </row>
    <row r="683" spans="1:17" ht="99" x14ac:dyDescent="0.25">
      <c r="A683" s="69">
        <v>669</v>
      </c>
      <c r="B683" s="27" t="s">
        <v>3288</v>
      </c>
      <c r="C683" s="27" t="s">
        <v>15</v>
      </c>
      <c r="D683" s="27" t="s">
        <v>3289</v>
      </c>
      <c r="E683" s="27" t="s">
        <v>3290</v>
      </c>
      <c r="F683" s="27" t="s">
        <v>3271</v>
      </c>
      <c r="G683" s="27">
        <v>100</v>
      </c>
      <c r="H683" s="27">
        <v>100</v>
      </c>
      <c r="I683" s="27">
        <v>100</v>
      </c>
      <c r="J683" s="27">
        <v>0</v>
      </c>
      <c r="K683" s="27"/>
      <c r="L683" s="27"/>
      <c r="M683" s="27" t="s">
        <v>3291</v>
      </c>
      <c r="N683" s="27" t="s">
        <v>3292</v>
      </c>
      <c r="O683" s="27" t="s">
        <v>3293</v>
      </c>
      <c r="P683" s="27"/>
      <c r="Q683" s="27"/>
    </row>
    <row r="684" spans="1:17" ht="132" x14ac:dyDescent="0.25">
      <c r="A684" s="69">
        <v>670</v>
      </c>
      <c r="B684" s="27" t="s">
        <v>3294</v>
      </c>
      <c r="C684" s="27" t="s">
        <v>15</v>
      </c>
      <c r="D684" s="27" t="s">
        <v>3295</v>
      </c>
      <c r="E684" s="27" t="s">
        <v>3296</v>
      </c>
      <c r="F684" s="27" t="s">
        <v>3271</v>
      </c>
      <c r="G684" s="27">
        <v>100</v>
      </c>
      <c r="H684" s="27">
        <v>100</v>
      </c>
      <c r="I684" s="27">
        <v>100</v>
      </c>
      <c r="J684" s="27">
        <v>0</v>
      </c>
      <c r="K684" s="27"/>
      <c r="L684" s="27"/>
      <c r="M684" s="27" t="s">
        <v>3297</v>
      </c>
      <c r="N684" s="27" t="s">
        <v>3298</v>
      </c>
      <c r="O684" s="27" t="s">
        <v>3299</v>
      </c>
      <c r="P684" s="27"/>
      <c r="Q684" s="27"/>
    </row>
    <row r="685" spans="1:17" ht="264" x14ac:dyDescent="0.25">
      <c r="A685" s="69">
        <v>671</v>
      </c>
      <c r="B685" s="27" t="s">
        <v>3300</v>
      </c>
      <c r="C685" s="27" t="s">
        <v>15</v>
      </c>
      <c r="D685" s="27" t="s">
        <v>3301</v>
      </c>
      <c r="E685" s="27" t="s">
        <v>3302</v>
      </c>
      <c r="F685" s="27" t="s">
        <v>3303</v>
      </c>
      <c r="G685" s="27">
        <v>100</v>
      </c>
      <c r="H685" s="27">
        <v>100</v>
      </c>
      <c r="I685" s="27">
        <v>100</v>
      </c>
      <c r="J685" s="27">
        <v>0</v>
      </c>
      <c r="K685" s="27"/>
      <c r="L685" s="27"/>
      <c r="M685" s="27" t="s">
        <v>3304</v>
      </c>
      <c r="N685" s="27" t="s">
        <v>3305</v>
      </c>
      <c r="O685" s="27" t="s">
        <v>3306</v>
      </c>
      <c r="P685" s="27"/>
      <c r="Q685" s="27"/>
    </row>
    <row r="686" spans="1:17" ht="99" x14ac:dyDescent="0.25">
      <c r="A686" s="69">
        <v>672</v>
      </c>
      <c r="B686" s="27" t="s">
        <v>3307</v>
      </c>
      <c r="C686" s="27" t="s">
        <v>15</v>
      </c>
      <c r="D686" s="27" t="s">
        <v>3308</v>
      </c>
      <c r="E686" s="27" t="s">
        <v>3309</v>
      </c>
      <c r="F686" s="72" t="s">
        <v>3310</v>
      </c>
      <c r="G686" s="27">
        <v>100</v>
      </c>
      <c r="H686" s="27">
        <v>100</v>
      </c>
      <c r="I686" s="27">
        <v>100</v>
      </c>
      <c r="J686" s="27">
        <v>0</v>
      </c>
      <c r="K686" s="27"/>
      <c r="L686" s="27"/>
      <c r="M686" s="27" t="s">
        <v>3311</v>
      </c>
      <c r="N686" s="27" t="s">
        <v>3312</v>
      </c>
      <c r="O686" s="27" t="s">
        <v>3313</v>
      </c>
      <c r="P686" s="27"/>
      <c r="Q686" s="27"/>
    </row>
    <row r="687" spans="1:17" ht="247.5" x14ac:dyDescent="0.25">
      <c r="A687" s="69">
        <v>673</v>
      </c>
      <c r="B687" s="27" t="s">
        <v>3314</v>
      </c>
      <c r="C687" s="27" t="s">
        <v>15</v>
      </c>
      <c r="D687" s="27" t="s">
        <v>3315</v>
      </c>
      <c r="E687" s="27" t="s">
        <v>3316</v>
      </c>
      <c r="F687" s="27" t="s">
        <v>3310</v>
      </c>
      <c r="G687" s="27">
        <v>100</v>
      </c>
      <c r="H687" s="27">
        <v>100</v>
      </c>
      <c r="I687" s="27">
        <v>100</v>
      </c>
      <c r="J687" s="27">
        <v>0</v>
      </c>
      <c r="K687" s="27"/>
      <c r="L687" s="27"/>
      <c r="M687" s="27" t="s">
        <v>3317</v>
      </c>
      <c r="N687" s="27" t="s">
        <v>3318</v>
      </c>
      <c r="O687" s="27" t="s">
        <v>3319</v>
      </c>
      <c r="P687" s="27"/>
      <c r="Q687" s="27"/>
    </row>
    <row r="688" spans="1:17" ht="313.5" x14ac:dyDescent="0.25">
      <c r="A688" s="69">
        <v>674</v>
      </c>
      <c r="B688" s="36" t="s">
        <v>3320</v>
      </c>
      <c r="C688" s="36" t="s">
        <v>15</v>
      </c>
      <c r="D688" s="36" t="s">
        <v>3321</v>
      </c>
      <c r="E688" s="27" t="s">
        <v>3322</v>
      </c>
      <c r="F688" s="27" t="s">
        <v>3323</v>
      </c>
      <c r="G688" s="36" t="s">
        <v>121</v>
      </c>
      <c r="H688" s="27">
        <v>100</v>
      </c>
      <c r="I688" s="27">
        <v>100</v>
      </c>
      <c r="J688" s="36" t="s">
        <v>121</v>
      </c>
      <c r="K688" s="36" t="s">
        <v>3324</v>
      </c>
      <c r="L688" s="36" t="s">
        <v>3324</v>
      </c>
      <c r="M688" s="27" t="s">
        <v>3325</v>
      </c>
      <c r="N688" s="27" t="s">
        <v>3326</v>
      </c>
      <c r="O688" s="27" t="s">
        <v>3327</v>
      </c>
      <c r="P688" s="27" t="s">
        <v>83</v>
      </c>
      <c r="Q688" s="36" t="s">
        <v>121</v>
      </c>
    </row>
    <row r="689" spans="1:17" ht="313.5" x14ac:dyDescent="0.25">
      <c r="A689" s="69">
        <v>675</v>
      </c>
      <c r="B689" s="36" t="s">
        <v>3328</v>
      </c>
      <c r="C689" s="36" t="s">
        <v>15</v>
      </c>
      <c r="D689" s="36" t="s">
        <v>3329</v>
      </c>
      <c r="E689" s="27" t="s">
        <v>3322</v>
      </c>
      <c r="F689" s="27" t="s">
        <v>3330</v>
      </c>
      <c r="G689" s="36" t="s">
        <v>121</v>
      </c>
      <c r="H689" s="27">
        <v>100</v>
      </c>
      <c r="I689" s="27">
        <v>100</v>
      </c>
      <c r="J689" s="36" t="s">
        <v>121</v>
      </c>
      <c r="K689" s="36" t="s">
        <v>3324</v>
      </c>
      <c r="L689" s="36" t="s">
        <v>3324</v>
      </c>
      <c r="M689" s="27" t="s">
        <v>3331</v>
      </c>
      <c r="N689" s="27" t="s">
        <v>3332</v>
      </c>
      <c r="O689" s="27" t="s">
        <v>3327</v>
      </c>
      <c r="P689" s="27" t="s">
        <v>83</v>
      </c>
      <c r="Q689" s="36" t="s">
        <v>121</v>
      </c>
    </row>
    <row r="690" spans="1:17" ht="313.5" x14ac:dyDescent="0.25">
      <c r="A690" s="69">
        <v>676</v>
      </c>
      <c r="B690" s="36" t="s">
        <v>3333</v>
      </c>
      <c r="C690" s="36" t="s">
        <v>15</v>
      </c>
      <c r="D690" s="36" t="s">
        <v>3334</v>
      </c>
      <c r="E690" s="27" t="s">
        <v>3322</v>
      </c>
      <c r="F690" s="27" t="s">
        <v>3335</v>
      </c>
      <c r="G690" s="36" t="s">
        <v>121</v>
      </c>
      <c r="H690" s="27">
        <v>100</v>
      </c>
      <c r="I690" s="27">
        <v>100</v>
      </c>
      <c r="J690" s="36" t="s">
        <v>121</v>
      </c>
      <c r="K690" s="36" t="s">
        <v>3324</v>
      </c>
      <c r="L690" s="36" t="s">
        <v>3324</v>
      </c>
      <c r="M690" s="27" t="s">
        <v>3336</v>
      </c>
      <c r="N690" s="27" t="s">
        <v>3337</v>
      </c>
      <c r="O690" s="27" t="s">
        <v>3327</v>
      </c>
      <c r="P690" s="27" t="s">
        <v>83</v>
      </c>
      <c r="Q690" s="36" t="s">
        <v>121</v>
      </c>
    </row>
    <row r="691" spans="1:17" ht="313.5" x14ac:dyDescent="0.25">
      <c r="A691" s="69">
        <v>677</v>
      </c>
      <c r="B691" s="36" t="s">
        <v>3338</v>
      </c>
      <c r="C691" s="36" t="s">
        <v>15</v>
      </c>
      <c r="D691" s="36" t="s">
        <v>3339</v>
      </c>
      <c r="E691" s="27" t="s">
        <v>3322</v>
      </c>
      <c r="F691" s="27" t="s">
        <v>3340</v>
      </c>
      <c r="G691" s="36" t="s">
        <v>121</v>
      </c>
      <c r="H691" s="27">
        <v>100</v>
      </c>
      <c r="I691" s="27">
        <v>100</v>
      </c>
      <c r="J691" s="36" t="s">
        <v>121</v>
      </c>
      <c r="K691" s="36" t="s">
        <v>3324</v>
      </c>
      <c r="L691" s="36" t="s">
        <v>3324</v>
      </c>
      <c r="M691" s="27" t="s">
        <v>3341</v>
      </c>
      <c r="N691" s="27" t="s">
        <v>3342</v>
      </c>
      <c r="O691" s="27" t="s">
        <v>3327</v>
      </c>
      <c r="P691" s="27" t="s">
        <v>83</v>
      </c>
      <c r="Q691" s="36" t="s">
        <v>121</v>
      </c>
    </row>
    <row r="692" spans="1:17" ht="313.5" x14ac:dyDescent="0.25">
      <c r="A692" s="69">
        <v>678</v>
      </c>
      <c r="B692" s="36" t="s">
        <v>3343</v>
      </c>
      <c r="C692" s="36" t="s">
        <v>15</v>
      </c>
      <c r="D692" s="36" t="s">
        <v>3344</v>
      </c>
      <c r="E692" s="27" t="s">
        <v>3322</v>
      </c>
      <c r="F692" s="27" t="s">
        <v>3345</v>
      </c>
      <c r="G692" s="36" t="s">
        <v>121</v>
      </c>
      <c r="H692" s="27">
        <v>100</v>
      </c>
      <c r="I692" s="27">
        <v>100</v>
      </c>
      <c r="J692" s="36" t="s">
        <v>121</v>
      </c>
      <c r="K692" s="36" t="s">
        <v>3324</v>
      </c>
      <c r="L692" s="36" t="s">
        <v>3324</v>
      </c>
      <c r="M692" s="27" t="s">
        <v>3346</v>
      </c>
      <c r="N692" s="27" t="s">
        <v>3347</v>
      </c>
      <c r="O692" s="27" t="s">
        <v>3327</v>
      </c>
      <c r="P692" s="27" t="s">
        <v>83</v>
      </c>
      <c r="Q692" s="36" t="s">
        <v>121</v>
      </c>
    </row>
    <row r="693" spans="1:17" ht="313.5" x14ac:dyDescent="0.25">
      <c r="A693" s="69">
        <v>679</v>
      </c>
      <c r="B693" s="36" t="s">
        <v>3348</v>
      </c>
      <c r="C693" s="36" t="s">
        <v>15</v>
      </c>
      <c r="D693" s="36" t="s">
        <v>3349</v>
      </c>
      <c r="E693" s="27" t="s">
        <v>3322</v>
      </c>
      <c r="F693" s="27" t="s">
        <v>3350</v>
      </c>
      <c r="G693" s="36" t="s">
        <v>121</v>
      </c>
      <c r="H693" s="27">
        <v>100</v>
      </c>
      <c r="I693" s="27">
        <v>100</v>
      </c>
      <c r="J693" s="36" t="s">
        <v>121</v>
      </c>
      <c r="K693" s="36" t="s">
        <v>3324</v>
      </c>
      <c r="L693" s="36" t="s">
        <v>3324</v>
      </c>
      <c r="M693" s="27" t="s">
        <v>3351</v>
      </c>
      <c r="N693" s="27" t="s">
        <v>3352</v>
      </c>
      <c r="O693" s="27" t="s">
        <v>3327</v>
      </c>
      <c r="P693" s="27" t="s">
        <v>83</v>
      </c>
      <c r="Q693" s="36" t="s">
        <v>121</v>
      </c>
    </row>
    <row r="694" spans="1:17" ht="313.5" x14ac:dyDescent="0.25">
      <c r="A694" s="69">
        <v>680</v>
      </c>
      <c r="B694" s="36" t="s">
        <v>3353</v>
      </c>
      <c r="C694" s="36" t="s">
        <v>15</v>
      </c>
      <c r="D694" s="36" t="s">
        <v>3354</v>
      </c>
      <c r="E694" s="27" t="s">
        <v>3322</v>
      </c>
      <c r="F694" s="27" t="s">
        <v>3355</v>
      </c>
      <c r="G694" s="36" t="s">
        <v>121</v>
      </c>
      <c r="H694" s="27">
        <v>100</v>
      </c>
      <c r="I694" s="27">
        <v>100</v>
      </c>
      <c r="J694" s="36" t="s">
        <v>121</v>
      </c>
      <c r="K694" s="36" t="s">
        <v>3324</v>
      </c>
      <c r="L694" s="36" t="s">
        <v>3324</v>
      </c>
      <c r="M694" s="27" t="s">
        <v>3356</v>
      </c>
      <c r="N694" s="27" t="s">
        <v>3357</v>
      </c>
      <c r="O694" s="27" t="s">
        <v>3358</v>
      </c>
      <c r="P694" s="27" t="s">
        <v>83</v>
      </c>
      <c r="Q694" s="36" t="s">
        <v>121</v>
      </c>
    </row>
    <row r="695" spans="1:17" ht="313.5" x14ac:dyDescent="0.25">
      <c r="A695" s="69">
        <v>681</v>
      </c>
      <c r="B695" s="36" t="s">
        <v>3359</v>
      </c>
      <c r="C695" s="36" t="s">
        <v>15</v>
      </c>
      <c r="D695" s="36" t="s">
        <v>3360</v>
      </c>
      <c r="E695" s="27" t="s">
        <v>3322</v>
      </c>
      <c r="F695" s="27" t="s">
        <v>3361</v>
      </c>
      <c r="G695" s="36" t="s">
        <v>121</v>
      </c>
      <c r="H695" s="27">
        <v>100</v>
      </c>
      <c r="I695" s="27">
        <v>100</v>
      </c>
      <c r="J695" s="36" t="s">
        <v>121</v>
      </c>
      <c r="K695" s="36" t="s">
        <v>3324</v>
      </c>
      <c r="L695" s="36" t="s">
        <v>3324</v>
      </c>
      <c r="M695" s="27" t="s">
        <v>3362</v>
      </c>
      <c r="N695" s="27" t="s">
        <v>3363</v>
      </c>
      <c r="O695" s="27" t="s">
        <v>3364</v>
      </c>
      <c r="P695" s="27" t="s">
        <v>83</v>
      </c>
      <c r="Q695" s="36" t="s">
        <v>121</v>
      </c>
    </row>
    <row r="696" spans="1:17" ht="313.5" x14ac:dyDescent="0.25">
      <c r="A696" s="69">
        <v>682</v>
      </c>
      <c r="B696" s="36" t="s">
        <v>3365</v>
      </c>
      <c r="C696" s="36" t="s">
        <v>15</v>
      </c>
      <c r="D696" s="36" t="s">
        <v>3366</v>
      </c>
      <c r="E696" s="27" t="s">
        <v>3322</v>
      </c>
      <c r="F696" s="36" t="s">
        <v>3367</v>
      </c>
      <c r="G696" s="36" t="s">
        <v>121</v>
      </c>
      <c r="H696" s="27">
        <v>100</v>
      </c>
      <c r="I696" s="27">
        <v>100</v>
      </c>
      <c r="J696" s="36" t="s">
        <v>121</v>
      </c>
      <c r="K696" s="36" t="s">
        <v>3324</v>
      </c>
      <c r="L696" s="36" t="s">
        <v>3324</v>
      </c>
      <c r="M696" s="27" t="s">
        <v>3368</v>
      </c>
      <c r="N696" s="27" t="s">
        <v>3369</v>
      </c>
      <c r="O696" s="27" t="s">
        <v>3364</v>
      </c>
      <c r="P696" s="27" t="s">
        <v>83</v>
      </c>
      <c r="Q696" s="36" t="s">
        <v>121</v>
      </c>
    </row>
    <row r="697" spans="1:17" ht="313.5" x14ac:dyDescent="0.25">
      <c r="A697" s="69">
        <v>683</v>
      </c>
      <c r="B697" s="36" t="s">
        <v>3370</v>
      </c>
      <c r="C697" s="36" t="s">
        <v>15</v>
      </c>
      <c r="D697" s="36" t="s">
        <v>3371</v>
      </c>
      <c r="E697" s="27" t="s">
        <v>3322</v>
      </c>
      <c r="F697" s="36" t="s">
        <v>3372</v>
      </c>
      <c r="G697" s="36" t="s">
        <v>121</v>
      </c>
      <c r="H697" s="27">
        <v>100</v>
      </c>
      <c r="I697" s="27">
        <v>100</v>
      </c>
      <c r="J697" s="36" t="s">
        <v>121</v>
      </c>
      <c r="K697" s="36" t="s">
        <v>3324</v>
      </c>
      <c r="L697" s="36" t="s">
        <v>3324</v>
      </c>
      <c r="M697" s="27" t="s">
        <v>3373</v>
      </c>
      <c r="N697" s="27" t="s">
        <v>3374</v>
      </c>
      <c r="O697" s="27" t="s">
        <v>3364</v>
      </c>
      <c r="P697" s="27" t="s">
        <v>83</v>
      </c>
      <c r="Q697" s="36" t="s">
        <v>121</v>
      </c>
    </row>
    <row r="698" spans="1:17" ht="313.5" x14ac:dyDescent="0.25">
      <c r="A698" s="69">
        <v>684</v>
      </c>
      <c r="B698" s="36" t="s">
        <v>3375</v>
      </c>
      <c r="C698" s="36" t="s">
        <v>15</v>
      </c>
      <c r="D698" s="36" t="s">
        <v>3376</v>
      </c>
      <c r="E698" s="27" t="s">
        <v>3322</v>
      </c>
      <c r="F698" s="36" t="s">
        <v>3372</v>
      </c>
      <c r="G698" s="36" t="s">
        <v>121</v>
      </c>
      <c r="H698" s="27">
        <v>100</v>
      </c>
      <c r="I698" s="27">
        <v>100</v>
      </c>
      <c r="J698" s="36" t="s">
        <v>121</v>
      </c>
      <c r="K698" s="36" t="s">
        <v>3324</v>
      </c>
      <c r="L698" s="36" t="s">
        <v>3324</v>
      </c>
      <c r="M698" s="27" t="s">
        <v>3377</v>
      </c>
      <c r="N698" s="27" t="s">
        <v>3378</v>
      </c>
      <c r="O698" s="27" t="s">
        <v>3364</v>
      </c>
      <c r="P698" s="27" t="s">
        <v>83</v>
      </c>
      <c r="Q698" s="36" t="s">
        <v>121</v>
      </c>
    </row>
    <row r="699" spans="1:17" ht="313.5" x14ac:dyDescent="0.25">
      <c r="A699" s="69">
        <v>685</v>
      </c>
      <c r="B699" s="36" t="s">
        <v>3379</v>
      </c>
      <c r="C699" s="36" t="s">
        <v>15</v>
      </c>
      <c r="D699" s="36" t="s">
        <v>3380</v>
      </c>
      <c r="E699" s="27" t="s">
        <v>3322</v>
      </c>
      <c r="F699" s="36" t="s">
        <v>3381</v>
      </c>
      <c r="G699" s="36" t="s">
        <v>121</v>
      </c>
      <c r="H699" s="27">
        <v>100</v>
      </c>
      <c r="I699" s="27">
        <v>100</v>
      </c>
      <c r="J699" s="36" t="s">
        <v>121</v>
      </c>
      <c r="K699" s="36" t="s">
        <v>3324</v>
      </c>
      <c r="L699" s="36" t="s">
        <v>3324</v>
      </c>
      <c r="M699" s="27" t="s">
        <v>3382</v>
      </c>
      <c r="N699" s="27" t="s">
        <v>3383</v>
      </c>
      <c r="O699" s="27" t="s">
        <v>3384</v>
      </c>
      <c r="P699" s="27" t="s">
        <v>83</v>
      </c>
      <c r="Q699" s="36" t="s">
        <v>121</v>
      </c>
    </row>
    <row r="700" spans="1:17" ht="313.5" x14ac:dyDescent="0.25">
      <c r="A700" s="69">
        <v>686</v>
      </c>
      <c r="B700" s="36" t="s">
        <v>3385</v>
      </c>
      <c r="C700" s="36" t="s">
        <v>15</v>
      </c>
      <c r="D700" s="36" t="s">
        <v>3386</v>
      </c>
      <c r="E700" s="27" t="s">
        <v>3322</v>
      </c>
      <c r="F700" s="36" t="s">
        <v>3387</v>
      </c>
      <c r="G700" s="36" t="s">
        <v>121</v>
      </c>
      <c r="H700" s="27">
        <v>100</v>
      </c>
      <c r="I700" s="27">
        <v>100</v>
      </c>
      <c r="J700" s="36" t="s">
        <v>121</v>
      </c>
      <c r="K700" s="36" t="s">
        <v>3324</v>
      </c>
      <c r="L700" s="36" t="s">
        <v>3324</v>
      </c>
      <c r="M700" s="27" t="s">
        <v>3388</v>
      </c>
      <c r="N700" s="27" t="s">
        <v>3389</v>
      </c>
      <c r="O700" s="27" t="s">
        <v>3358</v>
      </c>
      <c r="P700" s="27" t="s">
        <v>83</v>
      </c>
      <c r="Q700" s="36" t="s">
        <v>121</v>
      </c>
    </row>
    <row r="701" spans="1:17" ht="313.5" x14ac:dyDescent="0.25">
      <c r="A701" s="69">
        <v>687</v>
      </c>
      <c r="B701" s="36" t="s">
        <v>3390</v>
      </c>
      <c r="C701" s="36" t="s">
        <v>15</v>
      </c>
      <c r="D701" s="36" t="s">
        <v>3391</v>
      </c>
      <c r="E701" s="27" t="s">
        <v>3322</v>
      </c>
      <c r="F701" s="36" t="s">
        <v>3392</v>
      </c>
      <c r="G701" s="36" t="s">
        <v>121</v>
      </c>
      <c r="H701" s="27">
        <v>100</v>
      </c>
      <c r="I701" s="27">
        <v>100</v>
      </c>
      <c r="J701" s="36" t="s">
        <v>121</v>
      </c>
      <c r="K701" s="36" t="s">
        <v>3324</v>
      </c>
      <c r="L701" s="36" t="s">
        <v>3324</v>
      </c>
      <c r="M701" s="27" t="s">
        <v>3393</v>
      </c>
      <c r="N701" s="27" t="s">
        <v>3394</v>
      </c>
      <c r="O701" s="27" t="s">
        <v>3384</v>
      </c>
      <c r="P701" s="27" t="s">
        <v>83</v>
      </c>
      <c r="Q701" s="36" t="s">
        <v>121</v>
      </c>
    </row>
    <row r="702" spans="1:17" ht="313.5" x14ac:dyDescent="0.25">
      <c r="A702" s="69">
        <v>688</v>
      </c>
      <c r="B702" s="36" t="s">
        <v>3395</v>
      </c>
      <c r="C702" s="36" t="s">
        <v>15</v>
      </c>
      <c r="D702" s="36" t="s">
        <v>3396</v>
      </c>
      <c r="E702" s="27" t="s">
        <v>3322</v>
      </c>
      <c r="F702" s="36" t="s">
        <v>3397</v>
      </c>
      <c r="G702" s="36" t="s">
        <v>121</v>
      </c>
      <c r="H702" s="27">
        <v>100</v>
      </c>
      <c r="I702" s="27">
        <v>100</v>
      </c>
      <c r="J702" s="36" t="s">
        <v>121</v>
      </c>
      <c r="K702" s="36" t="s">
        <v>3324</v>
      </c>
      <c r="L702" s="36" t="s">
        <v>3324</v>
      </c>
      <c r="M702" s="27" t="s">
        <v>3398</v>
      </c>
      <c r="N702" s="27" t="s">
        <v>3399</v>
      </c>
      <c r="O702" s="27" t="s">
        <v>3358</v>
      </c>
      <c r="P702" s="27" t="s">
        <v>83</v>
      </c>
      <c r="Q702" s="36" t="s">
        <v>121</v>
      </c>
    </row>
    <row r="703" spans="1:17" ht="313.5" x14ac:dyDescent="0.25">
      <c r="A703" s="69">
        <v>689</v>
      </c>
      <c r="B703" s="36" t="s">
        <v>3400</v>
      </c>
      <c r="C703" s="36" t="s">
        <v>15</v>
      </c>
      <c r="D703" s="36" t="s">
        <v>3401</v>
      </c>
      <c r="E703" s="27" t="s">
        <v>3322</v>
      </c>
      <c r="F703" s="36" t="s">
        <v>3402</v>
      </c>
      <c r="G703" s="36" t="s">
        <v>121</v>
      </c>
      <c r="H703" s="27">
        <v>100</v>
      </c>
      <c r="I703" s="27">
        <v>100</v>
      </c>
      <c r="J703" s="36" t="s">
        <v>121</v>
      </c>
      <c r="K703" s="36" t="s">
        <v>3324</v>
      </c>
      <c r="L703" s="36" t="s">
        <v>3324</v>
      </c>
      <c r="M703" s="27" t="s">
        <v>3403</v>
      </c>
      <c r="N703" s="27" t="s">
        <v>3404</v>
      </c>
      <c r="O703" s="27" t="s">
        <v>3358</v>
      </c>
      <c r="P703" s="27" t="s">
        <v>83</v>
      </c>
      <c r="Q703" s="36" t="s">
        <v>121</v>
      </c>
    </row>
    <row r="704" spans="1:17" ht="313.5" x14ac:dyDescent="0.25">
      <c r="A704" s="69">
        <v>690</v>
      </c>
      <c r="B704" s="36" t="s">
        <v>3405</v>
      </c>
      <c r="C704" s="36" t="s">
        <v>15</v>
      </c>
      <c r="D704" s="36" t="s">
        <v>3406</v>
      </c>
      <c r="E704" s="27" t="s">
        <v>3322</v>
      </c>
      <c r="F704" s="36" t="s">
        <v>3407</v>
      </c>
      <c r="G704" s="36" t="s">
        <v>121</v>
      </c>
      <c r="H704" s="27">
        <v>100</v>
      </c>
      <c r="I704" s="27">
        <v>100</v>
      </c>
      <c r="J704" s="36" t="s">
        <v>121</v>
      </c>
      <c r="K704" s="36" t="s">
        <v>3324</v>
      </c>
      <c r="L704" s="36" t="s">
        <v>3324</v>
      </c>
      <c r="M704" s="27" t="s">
        <v>3408</v>
      </c>
      <c r="N704" s="27" t="s">
        <v>3409</v>
      </c>
      <c r="O704" s="27" t="s">
        <v>3358</v>
      </c>
      <c r="P704" s="27" t="s">
        <v>83</v>
      </c>
      <c r="Q704" s="36" t="s">
        <v>121</v>
      </c>
    </row>
    <row r="705" spans="1:17" ht="313.5" x14ac:dyDescent="0.25">
      <c r="A705" s="69">
        <v>691</v>
      </c>
      <c r="B705" s="36" t="s">
        <v>3410</v>
      </c>
      <c r="C705" s="36" t="s">
        <v>15</v>
      </c>
      <c r="D705" s="36" t="s">
        <v>3411</v>
      </c>
      <c r="E705" s="27" t="s">
        <v>3322</v>
      </c>
      <c r="F705" s="27" t="s">
        <v>3412</v>
      </c>
      <c r="G705" s="36" t="s">
        <v>121</v>
      </c>
      <c r="H705" s="27">
        <v>100</v>
      </c>
      <c r="I705" s="27">
        <v>100</v>
      </c>
      <c r="J705" s="36" t="s">
        <v>121</v>
      </c>
      <c r="K705" s="36" t="s">
        <v>3324</v>
      </c>
      <c r="L705" s="36" t="s">
        <v>3324</v>
      </c>
      <c r="M705" s="27" t="s">
        <v>3413</v>
      </c>
      <c r="N705" s="27" t="s">
        <v>3414</v>
      </c>
      <c r="O705" s="27" t="s">
        <v>3364</v>
      </c>
      <c r="P705" s="27" t="s">
        <v>83</v>
      </c>
      <c r="Q705" s="36" t="s">
        <v>121</v>
      </c>
    </row>
    <row r="706" spans="1:17" ht="313.5" x14ac:dyDescent="0.25">
      <c r="A706" s="69">
        <v>692</v>
      </c>
      <c r="B706" s="36" t="s">
        <v>3415</v>
      </c>
      <c r="C706" s="36" t="s">
        <v>15</v>
      </c>
      <c r="D706" s="36" t="s">
        <v>3416</v>
      </c>
      <c r="E706" s="27" t="s">
        <v>3322</v>
      </c>
      <c r="F706" s="36" t="s">
        <v>3417</v>
      </c>
      <c r="G706" s="36" t="s">
        <v>121</v>
      </c>
      <c r="H706" s="27">
        <v>100</v>
      </c>
      <c r="I706" s="27">
        <v>100</v>
      </c>
      <c r="J706" s="36" t="s">
        <v>121</v>
      </c>
      <c r="K706" s="36" t="s">
        <v>3324</v>
      </c>
      <c r="L706" s="36" t="s">
        <v>3324</v>
      </c>
      <c r="M706" s="27" t="s">
        <v>3418</v>
      </c>
      <c r="N706" s="27" t="s">
        <v>3419</v>
      </c>
      <c r="O706" s="27" t="s">
        <v>3384</v>
      </c>
      <c r="P706" s="27" t="s">
        <v>83</v>
      </c>
      <c r="Q706" s="36" t="s">
        <v>121</v>
      </c>
    </row>
    <row r="707" spans="1:17" ht="313.5" x14ac:dyDescent="0.25">
      <c r="A707" s="69">
        <v>693</v>
      </c>
      <c r="B707" s="36" t="s">
        <v>3420</v>
      </c>
      <c r="C707" s="36" t="s">
        <v>15</v>
      </c>
      <c r="D707" s="36" t="s">
        <v>3421</v>
      </c>
      <c r="E707" s="27" t="s">
        <v>3322</v>
      </c>
      <c r="F707" s="36" t="s">
        <v>3407</v>
      </c>
      <c r="G707" s="36" t="s">
        <v>121</v>
      </c>
      <c r="H707" s="27">
        <v>100</v>
      </c>
      <c r="I707" s="27">
        <v>100</v>
      </c>
      <c r="J707" s="36" t="s">
        <v>121</v>
      </c>
      <c r="K707" s="36" t="s">
        <v>3324</v>
      </c>
      <c r="L707" s="36" t="s">
        <v>3324</v>
      </c>
      <c r="M707" s="27" t="s">
        <v>3422</v>
      </c>
      <c r="N707" s="27" t="s">
        <v>3423</v>
      </c>
      <c r="O707" s="27" t="s">
        <v>3358</v>
      </c>
      <c r="P707" s="27" t="s">
        <v>83</v>
      </c>
      <c r="Q707" s="36" t="s">
        <v>121</v>
      </c>
    </row>
    <row r="708" spans="1:17" ht="313.5" x14ac:dyDescent="0.25">
      <c r="A708" s="69">
        <v>694</v>
      </c>
      <c r="B708" s="36" t="s">
        <v>3424</v>
      </c>
      <c r="C708" s="36" t="s">
        <v>15</v>
      </c>
      <c r="D708" s="36" t="s">
        <v>3425</v>
      </c>
      <c r="E708" s="27" t="s">
        <v>3322</v>
      </c>
      <c r="F708" s="36" t="s">
        <v>3407</v>
      </c>
      <c r="G708" s="36" t="s">
        <v>121</v>
      </c>
      <c r="H708" s="27">
        <v>100</v>
      </c>
      <c r="I708" s="27">
        <v>100</v>
      </c>
      <c r="J708" s="36" t="s">
        <v>121</v>
      </c>
      <c r="K708" s="36" t="s">
        <v>3324</v>
      </c>
      <c r="L708" s="36" t="s">
        <v>3324</v>
      </c>
      <c r="M708" s="27" t="s">
        <v>3422</v>
      </c>
      <c r="N708" s="27" t="s">
        <v>3426</v>
      </c>
      <c r="O708" s="27" t="s">
        <v>3358</v>
      </c>
      <c r="P708" s="27" t="s">
        <v>83</v>
      </c>
      <c r="Q708" s="36" t="s">
        <v>121</v>
      </c>
    </row>
    <row r="709" spans="1:17" ht="313.5" x14ac:dyDescent="0.25">
      <c r="A709" s="69">
        <v>695</v>
      </c>
      <c r="B709" s="36" t="s">
        <v>3427</v>
      </c>
      <c r="C709" s="36" t="s">
        <v>15</v>
      </c>
      <c r="D709" s="36" t="s">
        <v>3428</v>
      </c>
      <c r="E709" s="27" t="s">
        <v>3322</v>
      </c>
      <c r="F709" s="36" t="s">
        <v>3392</v>
      </c>
      <c r="G709" s="36" t="s">
        <v>121</v>
      </c>
      <c r="H709" s="27">
        <v>100</v>
      </c>
      <c r="I709" s="27">
        <v>100</v>
      </c>
      <c r="J709" s="36" t="s">
        <v>121</v>
      </c>
      <c r="K709" s="36" t="s">
        <v>3324</v>
      </c>
      <c r="L709" s="36" t="s">
        <v>3324</v>
      </c>
      <c r="M709" s="27" t="s">
        <v>3429</v>
      </c>
      <c r="N709" s="27" t="s">
        <v>3430</v>
      </c>
      <c r="O709" s="27" t="s">
        <v>3384</v>
      </c>
      <c r="P709" s="27" t="s">
        <v>83</v>
      </c>
      <c r="Q709" s="36" t="s">
        <v>121</v>
      </c>
    </row>
    <row r="710" spans="1:17" ht="313.5" x14ac:dyDescent="0.25">
      <c r="A710" s="69">
        <v>696</v>
      </c>
      <c r="B710" s="36" t="s">
        <v>3431</v>
      </c>
      <c r="C710" s="36" t="s">
        <v>15</v>
      </c>
      <c r="D710" s="36" t="s">
        <v>3432</v>
      </c>
      <c r="E710" s="27" t="s">
        <v>3322</v>
      </c>
      <c r="F710" s="36" t="s">
        <v>3433</v>
      </c>
      <c r="G710" s="36" t="s">
        <v>121</v>
      </c>
      <c r="H710" s="27">
        <v>100</v>
      </c>
      <c r="I710" s="27">
        <v>100</v>
      </c>
      <c r="J710" s="36" t="s">
        <v>121</v>
      </c>
      <c r="K710" s="36" t="s">
        <v>3324</v>
      </c>
      <c r="L710" s="36" t="s">
        <v>3324</v>
      </c>
      <c r="M710" s="27" t="s">
        <v>3434</v>
      </c>
      <c r="N710" s="27" t="s">
        <v>3435</v>
      </c>
      <c r="O710" s="27" t="s">
        <v>3358</v>
      </c>
      <c r="P710" s="27" t="s">
        <v>83</v>
      </c>
      <c r="Q710" s="36" t="s">
        <v>121</v>
      </c>
    </row>
    <row r="711" spans="1:17" ht="313.5" x14ac:dyDescent="0.25">
      <c r="A711" s="69">
        <v>697</v>
      </c>
      <c r="B711" s="36" t="s">
        <v>3436</v>
      </c>
      <c r="C711" s="36" t="s">
        <v>15</v>
      </c>
      <c r="D711" s="36" t="s">
        <v>3437</v>
      </c>
      <c r="E711" s="27" t="s">
        <v>3322</v>
      </c>
      <c r="F711" s="36" t="s">
        <v>3438</v>
      </c>
      <c r="G711" s="36" t="s">
        <v>121</v>
      </c>
      <c r="H711" s="27">
        <v>100</v>
      </c>
      <c r="I711" s="27">
        <v>100</v>
      </c>
      <c r="J711" s="36" t="s">
        <v>121</v>
      </c>
      <c r="K711" s="36" t="s">
        <v>3324</v>
      </c>
      <c r="L711" s="36" t="s">
        <v>3324</v>
      </c>
      <c r="M711" s="27" t="s">
        <v>3439</v>
      </c>
      <c r="N711" s="27" t="s">
        <v>3440</v>
      </c>
      <c r="O711" s="27" t="s">
        <v>3364</v>
      </c>
      <c r="P711" s="27" t="s">
        <v>83</v>
      </c>
      <c r="Q711" s="36" t="s">
        <v>121</v>
      </c>
    </row>
    <row r="712" spans="1:17" ht="313.5" x14ac:dyDescent="0.25">
      <c r="A712" s="69">
        <v>698</v>
      </c>
      <c r="B712" s="36" t="s">
        <v>3441</v>
      </c>
      <c r="C712" s="36" t="s">
        <v>15</v>
      </c>
      <c r="D712" s="36" t="s">
        <v>3442</v>
      </c>
      <c r="E712" s="27" t="s">
        <v>3322</v>
      </c>
      <c r="F712" s="36" t="s">
        <v>3443</v>
      </c>
      <c r="G712" s="36" t="s">
        <v>121</v>
      </c>
      <c r="H712" s="27">
        <v>100</v>
      </c>
      <c r="I712" s="27">
        <v>100</v>
      </c>
      <c r="J712" s="36" t="s">
        <v>121</v>
      </c>
      <c r="K712" s="36" t="s">
        <v>3324</v>
      </c>
      <c r="L712" s="36" t="s">
        <v>3324</v>
      </c>
      <c r="M712" s="27" t="s">
        <v>3444</v>
      </c>
      <c r="N712" s="27" t="s">
        <v>3445</v>
      </c>
      <c r="O712" s="27" t="s">
        <v>3358</v>
      </c>
      <c r="P712" s="27" t="s">
        <v>83</v>
      </c>
      <c r="Q712" s="36" t="s">
        <v>121</v>
      </c>
    </row>
    <row r="713" spans="1:17" ht="313.5" x14ac:dyDescent="0.25">
      <c r="A713" s="69">
        <v>699</v>
      </c>
      <c r="B713" s="36" t="s">
        <v>3446</v>
      </c>
      <c r="C713" s="36" t="s">
        <v>71</v>
      </c>
      <c r="D713" s="36" t="s">
        <v>3447</v>
      </c>
      <c r="E713" s="27" t="s">
        <v>3322</v>
      </c>
      <c r="F713" s="36" t="s">
        <v>3438</v>
      </c>
      <c r="G713" s="36" t="s">
        <v>121</v>
      </c>
      <c r="H713" s="27">
        <v>100</v>
      </c>
      <c r="I713" s="27">
        <v>100</v>
      </c>
      <c r="J713" s="36" t="s">
        <v>121</v>
      </c>
      <c r="K713" s="36" t="s">
        <v>3448</v>
      </c>
      <c r="L713" s="36" t="s">
        <v>3448</v>
      </c>
      <c r="M713" s="27" t="s">
        <v>3449</v>
      </c>
      <c r="N713" s="27" t="s">
        <v>3450</v>
      </c>
      <c r="O713" s="27" t="s">
        <v>3364</v>
      </c>
      <c r="P713" s="27" t="s">
        <v>83</v>
      </c>
      <c r="Q713" s="36" t="s">
        <v>121</v>
      </c>
    </row>
    <row r="714" spans="1:17" ht="313.5" x14ac:dyDescent="0.25">
      <c r="A714" s="69">
        <v>700</v>
      </c>
      <c r="B714" s="36" t="s">
        <v>3451</v>
      </c>
      <c r="C714" s="36" t="s">
        <v>15</v>
      </c>
      <c r="D714" s="36" t="s">
        <v>3452</v>
      </c>
      <c r="E714" s="27" t="s">
        <v>3322</v>
      </c>
      <c r="F714" s="36" t="s">
        <v>3453</v>
      </c>
      <c r="G714" s="36" t="s">
        <v>121</v>
      </c>
      <c r="H714" s="27">
        <v>100</v>
      </c>
      <c r="I714" s="27">
        <v>100</v>
      </c>
      <c r="J714" s="36" t="s">
        <v>121</v>
      </c>
      <c r="K714" s="36" t="s">
        <v>3324</v>
      </c>
      <c r="L714" s="36" t="s">
        <v>3324</v>
      </c>
      <c r="M714" s="27" t="s">
        <v>3454</v>
      </c>
      <c r="N714" s="27" t="s">
        <v>3455</v>
      </c>
      <c r="O714" s="27" t="s">
        <v>3358</v>
      </c>
      <c r="P714" s="27" t="s">
        <v>83</v>
      </c>
      <c r="Q714" s="36" t="s">
        <v>121</v>
      </c>
    </row>
    <row r="715" spans="1:17" ht="313.5" x14ac:dyDescent="0.25">
      <c r="A715" s="69">
        <v>701</v>
      </c>
      <c r="B715" s="36" t="s">
        <v>3456</v>
      </c>
      <c r="C715" s="36" t="s">
        <v>15</v>
      </c>
      <c r="D715" s="36" t="s">
        <v>3457</v>
      </c>
      <c r="E715" s="27" t="s">
        <v>3322</v>
      </c>
      <c r="F715" s="36" t="s">
        <v>3458</v>
      </c>
      <c r="G715" s="36" t="s">
        <v>121</v>
      </c>
      <c r="H715" s="27">
        <v>100</v>
      </c>
      <c r="I715" s="27">
        <v>100</v>
      </c>
      <c r="J715" s="36" t="s">
        <v>121</v>
      </c>
      <c r="K715" s="36" t="s">
        <v>3324</v>
      </c>
      <c r="L715" s="36" t="s">
        <v>3324</v>
      </c>
      <c r="M715" s="27" t="s">
        <v>3459</v>
      </c>
      <c r="N715" s="27" t="s">
        <v>3460</v>
      </c>
      <c r="O715" s="27" t="s">
        <v>3358</v>
      </c>
      <c r="P715" s="27" t="s">
        <v>83</v>
      </c>
      <c r="Q715" s="36" t="s">
        <v>121</v>
      </c>
    </row>
    <row r="716" spans="1:17" ht="313.5" x14ac:dyDescent="0.25">
      <c r="A716" s="69">
        <v>702</v>
      </c>
      <c r="B716" s="36" t="s">
        <v>3461</v>
      </c>
      <c r="C716" s="36" t="s">
        <v>15</v>
      </c>
      <c r="D716" s="36" t="s">
        <v>3462</v>
      </c>
      <c r="E716" s="27" t="s">
        <v>3322</v>
      </c>
      <c r="F716" s="36" t="s">
        <v>3463</v>
      </c>
      <c r="G716" s="36" t="s">
        <v>121</v>
      </c>
      <c r="H716" s="27">
        <v>100</v>
      </c>
      <c r="I716" s="27">
        <v>100</v>
      </c>
      <c r="J716" s="36" t="s">
        <v>121</v>
      </c>
      <c r="K716" s="36" t="s">
        <v>3324</v>
      </c>
      <c r="L716" s="36" t="s">
        <v>3324</v>
      </c>
      <c r="M716" s="27" t="s">
        <v>3464</v>
      </c>
      <c r="N716" s="27" t="s">
        <v>3465</v>
      </c>
      <c r="O716" s="27" t="s">
        <v>3358</v>
      </c>
      <c r="P716" s="27" t="s">
        <v>83</v>
      </c>
      <c r="Q716" s="36" t="s">
        <v>121</v>
      </c>
    </row>
    <row r="717" spans="1:17" ht="313.5" x14ac:dyDescent="0.25">
      <c r="A717" s="69">
        <v>703</v>
      </c>
      <c r="B717" s="36" t="s">
        <v>3466</v>
      </c>
      <c r="C717" s="36" t="s">
        <v>14</v>
      </c>
      <c r="D717" s="36" t="s">
        <v>3467</v>
      </c>
      <c r="E717" s="27" t="s">
        <v>3322</v>
      </c>
      <c r="F717" s="27" t="s">
        <v>3468</v>
      </c>
      <c r="G717" s="36" t="s">
        <v>121</v>
      </c>
      <c r="H717" s="27">
        <v>100</v>
      </c>
      <c r="I717" s="27">
        <v>100</v>
      </c>
      <c r="J717" s="36" t="s">
        <v>121</v>
      </c>
      <c r="K717" s="36" t="s">
        <v>3324</v>
      </c>
      <c r="L717" s="36" t="s">
        <v>3324</v>
      </c>
      <c r="M717" s="27" t="s">
        <v>3469</v>
      </c>
      <c r="N717" s="27" t="s">
        <v>3470</v>
      </c>
      <c r="O717" s="27" t="s">
        <v>3358</v>
      </c>
      <c r="P717" s="27" t="s">
        <v>83</v>
      </c>
      <c r="Q717" s="36" t="s">
        <v>121</v>
      </c>
    </row>
    <row r="718" spans="1:17" ht="313.5" x14ac:dyDescent="0.25">
      <c r="A718" s="69">
        <v>704</v>
      </c>
      <c r="B718" s="36" t="s">
        <v>3471</v>
      </c>
      <c r="C718" s="36" t="s">
        <v>15</v>
      </c>
      <c r="D718" s="36" t="s">
        <v>3472</v>
      </c>
      <c r="E718" s="27" t="s">
        <v>3322</v>
      </c>
      <c r="F718" s="36" t="s">
        <v>3458</v>
      </c>
      <c r="G718" s="36" t="s">
        <v>121</v>
      </c>
      <c r="H718" s="27">
        <v>100</v>
      </c>
      <c r="I718" s="27">
        <v>100</v>
      </c>
      <c r="J718" s="36" t="s">
        <v>121</v>
      </c>
      <c r="K718" s="36" t="s">
        <v>3324</v>
      </c>
      <c r="L718" s="36" t="s">
        <v>3324</v>
      </c>
      <c r="M718" s="27" t="s">
        <v>3473</v>
      </c>
      <c r="N718" s="27" t="s">
        <v>3474</v>
      </c>
      <c r="O718" s="27" t="s">
        <v>3358</v>
      </c>
      <c r="P718" s="27" t="s">
        <v>83</v>
      </c>
      <c r="Q718" s="36" t="s">
        <v>121</v>
      </c>
    </row>
    <row r="719" spans="1:17" ht="313.5" x14ac:dyDescent="0.25">
      <c r="A719" s="69">
        <v>705</v>
      </c>
      <c r="B719" s="36" t="s">
        <v>3475</v>
      </c>
      <c r="C719" s="36" t="s">
        <v>71</v>
      </c>
      <c r="D719" s="36" t="s">
        <v>3476</v>
      </c>
      <c r="E719" s="27" t="s">
        <v>3322</v>
      </c>
      <c r="F719" s="36" t="s">
        <v>3477</v>
      </c>
      <c r="G719" s="36" t="s">
        <v>121</v>
      </c>
      <c r="H719" s="27">
        <v>100</v>
      </c>
      <c r="I719" s="27">
        <v>100</v>
      </c>
      <c r="J719" s="36" t="s">
        <v>121</v>
      </c>
      <c r="K719" s="36" t="s">
        <v>3324</v>
      </c>
      <c r="L719" s="36" t="s">
        <v>3324</v>
      </c>
      <c r="M719" s="27" t="s">
        <v>3478</v>
      </c>
      <c r="N719" s="27" t="s">
        <v>3479</v>
      </c>
      <c r="O719" s="27" t="s">
        <v>3358</v>
      </c>
      <c r="P719" s="27" t="s">
        <v>83</v>
      </c>
      <c r="Q719" s="36" t="s">
        <v>121</v>
      </c>
    </row>
    <row r="720" spans="1:17" ht="313.5" x14ac:dyDescent="0.25">
      <c r="A720" s="69">
        <v>706</v>
      </c>
      <c r="B720" s="36" t="s">
        <v>3480</v>
      </c>
      <c r="C720" s="36" t="s">
        <v>15</v>
      </c>
      <c r="D720" s="36" t="s">
        <v>3481</v>
      </c>
      <c r="E720" s="27" t="s">
        <v>3482</v>
      </c>
      <c r="F720" s="36" t="s">
        <v>3483</v>
      </c>
      <c r="G720" s="36" t="s">
        <v>121</v>
      </c>
      <c r="H720" s="27">
        <v>100</v>
      </c>
      <c r="I720" s="27">
        <v>100</v>
      </c>
      <c r="J720" s="36" t="s">
        <v>121</v>
      </c>
      <c r="K720" s="36" t="s">
        <v>3324</v>
      </c>
      <c r="L720" s="36" t="s">
        <v>3324</v>
      </c>
      <c r="M720" s="27" t="s">
        <v>3469</v>
      </c>
      <c r="N720" s="27" t="s">
        <v>3484</v>
      </c>
      <c r="O720" s="27" t="s">
        <v>3358</v>
      </c>
      <c r="P720" s="27" t="s">
        <v>83</v>
      </c>
      <c r="Q720" s="36" t="s">
        <v>121</v>
      </c>
    </row>
    <row r="721" spans="1:17" ht="313.5" x14ac:dyDescent="0.25">
      <c r="A721" s="69">
        <v>707</v>
      </c>
      <c r="B721" s="36" t="s">
        <v>3485</v>
      </c>
      <c r="C721" s="36" t="s">
        <v>71</v>
      </c>
      <c r="D721" s="36" t="s">
        <v>3486</v>
      </c>
      <c r="E721" s="27" t="s">
        <v>3482</v>
      </c>
      <c r="F721" s="36" t="s">
        <v>3477</v>
      </c>
      <c r="G721" s="36" t="s">
        <v>121</v>
      </c>
      <c r="H721" s="27">
        <v>100</v>
      </c>
      <c r="I721" s="27">
        <v>100</v>
      </c>
      <c r="J721" s="36" t="s">
        <v>121</v>
      </c>
      <c r="K721" s="36" t="s">
        <v>3448</v>
      </c>
      <c r="L721" s="36" t="s">
        <v>3324</v>
      </c>
      <c r="M721" s="27" t="s">
        <v>3487</v>
      </c>
      <c r="N721" s="27" t="s">
        <v>3488</v>
      </c>
      <c r="O721" s="27" t="s">
        <v>3358</v>
      </c>
      <c r="P721" s="27" t="s">
        <v>83</v>
      </c>
      <c r="Q721" s="36" t="s">
        <v>121</v>
      </c>
    </row>
    <row r="722" spans="1:17" ht="313.5" x14ac:dyDescent="0.25">
      <c r="A722" s="69">
        <v>708</v>
      </c>
      <c r="B722" s="36" t="s">
        <v>3489</v>
      </c>
      <c r="C722" s="36" t="s">
        <v>14</v>
      </c>
      <c r="D722" s="36" t="s">
        <v>3490</v>
      </c>
      <c r="E722" s="27" t="s">
        <v>3322</v>
      </c>
      <c r="F722" s="36" t="s">
        <v>3491</v>
      </c>
      <c r="G722" s="36" t="s">
        <v>121</v>
      </c>
      <c r="H722" s="27">
        <v>100</v>
      </c>
      <c r="I722" s="27">
        <v>100</v>
      </c>
      <c r="J722" s="36" t="s">
        <v>121</v>
      </c>
      <c r="K722" s="36" t="s">
        <v>3324</v>
      </c>
      <c r="L722" s="27"/>
      <c r="M722" s="27" t="s">
        <v>3492</v>
      </c>
      <c r="N722" s="27" t="s">
        <v>3493</v>
      </c>
      <c r="O722" s="27" t="s">
        <v>3358</v>
      </c>
      <c r="P722" s="27" t="s">
        <v>83</v>
      </c>
      <c r="Q722" s="36" t="s">
        <v>121</v>
      </c>
    </row>
    <row r="723" spans="1:17" ht="313.5" x14ac:dyDescent="0.25">
      <c r="A723" s="69">
        <v>709</v>
      </c>
      <c r="B723" s="36" t="s">
        <v>3494</v>
      </c>
      <c r="C723" s="36" t="s">
        <v>15</v>
      </c>
      <c r="D723" s="36" t="s">
        <v>3495</v>
      </c>
      <c r="E723" s="27" t="s">
        <v>3322</v>
      </c>
      <c r="F723" s="36" t="s">
        <v>3491</v>
      </c>
      <c r="G723" s="36" t="s">
        <v>121</v>
      </c>
      <c r="H723" s="27">
        <v>100</v>
      </c>
      <c r="I723" s="27">
        <v>100</v>
      </c>
      <c r="J723" s="36" t="s">
        <v>121</v>
      </c>
      <c r="K723" s="36" t="s">
        <v>3324</v>
      </c>
      <c r="L723" s="36" t="s">
        <v>3324</v>
      </c>
      <c r="M723" s="36" t="s">
        <v>3496</v>
      </c>
      <c r="N723" s="27" t="s">
        <v>3497</v>
      </c>
      <c r="O723" s="27" t="s">
        <v>3358</v>
      </c>
      <c r="P723" s="27" t="s">
        <v>83</v>
      </c>
      <c r="Q723" s="36" t="s">
        <v>121</v>
      </c>
    </row>
    <row r="724" spans="1:17" ht="313.5" x14ac:dyDescent="0.25">
      <c r="A724" s="69">
        <v>710</v>
      </c>
      <c r="B724" s="36" t="s">
        <v>3498</v>
      </c>
      <c r="C724" s="36" t="s">
        <v>71</v>
      </c>
      <c r="D724" s="36" t="s">
        <v>3499</v>
      </c>
      <c r="E724" s="27" t="s">
        <v>3322</v>
      </c>
      <c r="F724" s="36" t="s">
        <v>3438</v>
      </c>
      <c r="G724" s="36" t="s">
        <v>121</v>
      </c>
      <c r="H724" s="27">
        <v>100</v>
      </c>
      <c r="I724" s="27">
        <v>100</v>
      </c>
      <c r="J724" s="36" t="s">
        <v>121</v>
      </c>
      <c r="K724" s="36" t="s">
        <v>3324</v>
      </c>
      <c r="L724" s="36" t="s">
        <v>3324</v>
      </c>
      <c r="M724" s="36" t="s">
        <v>3500</v>
      </c>
      <c r="N724" s="36" t="s">
        <v>3501</v>
      </c>
      <c r="O724" s="27" t="s">
        <v>3502</v>
      </c>
      <c r="P724" s="27" t="s">
        <v>83</v>
      </c>
      <c r="Q724" s="36" t="s">
        <v>121</v>
      </c>
    </row>
    <row r="725" spans="1:17" ht="313.5" x14ac:dyDescent="0.25">
      <c r="A725" s="69">
        <v>711</v>
      </c>
      <c r="B725" s="36" t="s">
        <v>3503</v>
      </c>
      <c r="C725" s="36" t="s">
        <v>15</v>
      </c>
      <c r="D725" s="36" t="s">
        <v>3504</v>
      </c>
      <c r="E725" s="27" t="s">
        <v>3322</v>
      </c>
      <c r="F725" s="36" t="s">
        <v>3491</v>
      </c>
      <c r="G725" s="36" t="s">
        <v>121</v>
      </c>
      <c r="H725" s="27">
        <v>100</v>
      </c>
      <c r="I725" s="27">
        <v>100</v>
      </c>
      <c r="J725" s="36" t="s">
        <v>121</v>
      </c>
      <c r="K725" s="36" t="s">
        <v>3324</v>
      </c>
      <c r="L725" s="36" t="s">
        <v>3324</v>
      </c>
      <c r="M725" s="36" t="s">
        <v>3505</v>
      </c>
      <c r="N725" s="27" t="s">
        <v>3506</v>
      </c>
      <c r="O725" s="27" t="s">
        <v>3358</v>
      </c>
      <c r="P725" s="27" t="s">
        <v>83</v>
      </c>
      <c r="Q725" s="36" t="s">
        <v>121</v>
      </c>
    </row>
    <row r="726" spans="1:17" ht="313.5" x14ac:dyDescent="0.25">
      <c r="A726" s="69">
        <v>712</v>
      </c>
      <c r="B726" s="36" t="s">
        <v>3507</v>
      </c>
      <c r="C726" s="36" t="s">
        <v>71</v>
      </c>
      <c r="D726" s="36" t="s">
        <v>3508</v>
      </c>
      <c r="E726" s="27" t="s">
        <v>3322</v>
      </c>
      <c r="F726" s="36" t="s">
        <v>3438</v>
      </c>
      <c r="G726" s="36" t="s">
        <v>121</v>
      </c>
      <c r="H726" s="27">
        <v>100</v>
      </c>
      <c r="I726" s="27">
        <v>100</v>
      </c>
      <c r="J726" s="36" t="s">
        <v>121</v>
      </c>
      <c r="K726" s="36" t="s">
        <v>3448</v>
      </c>
      <c r="L726" s="36" t="s">
        <v>3448</v>
      </c>
      <c r="M726" s="27" t="s">
        <v>3509</v>
      </c>
      <c r="N726" s="27" t="s">
        <v>3510</v>
      </c>
      <c r="O726" s="27" t="s">
        <v>3502</v>
      </c>
      <c r="P726" s="27" t="s">
        <v>83</v>
      </c>
      <c r="Q726" s="36" t="s">
        <v>121</v>
      </c>
    </row>
    <row r="727" spans="1:17" ht="313.5" x14ac:dyDescent="0.25">
      <c r="A727" s="69">
        <v>713</v>
      </c>
      <c r="B727" s="36" t="s">
        <v>3511</v>
      </c>
      <c r="C727" s="27" t="s">
        <v>15</v>
      </c>
      <c r="D727" s="36" t="s">
        <v>3512</v>
      </c>
      <c r="E727" s="27" t="s">
        <v>3322</v>
      </c>
      <c r="F727" s="36" t="s">
        <v>3477</v>
      </c>
      <c r="G727" s="36" t="s">
        <v>121</v>
      </c>
      <c r="H727" s="27">
        <v>100</v>
      </c>
      <c r="I727" s="27">
        <v>100</v>
      </c>
      <c r="J727" s="36" t="s">
        <v>121</v>
      </c>
      <c r="K727" s="36" t="s">
        <v>3324</v>
      </c>
      <c r="L727" s="36" t="s">
        <v>3324</v>
      </c>
      <c r="M727" s="27" t="s">
        <v>3513</v>
      </c>
      <c r="N727" s="27" t="s">
        <v>3514</v>
      </c>
      <c r="O727" s="27" t="s">
        <v>3358</v>
      </c>
      <c r="P727" s="27" t="s">
        <v>83</v>
      </c>
      <c r="Q727" s="36" t="s">
        <v>121</v>
      </c>
    </row>
    <row r="728" spans="1:17" ht="313.5" x14ac:dyDescent="0.25">
      <c r="A728" s="69">
        <v>714</v>
      </c>
      <c r="B728" s="36" t="s">
        <v>3515</v>
      </c>
      <c r="C728" s="27" t="s">
        <v>15</v>
      </c>
      <c r="D728" s="36" t="s">
        <v>3516</v>
      </c>
      <c r="E728" s="27" t="s">
        <v>3322</v>
      </c>
      <c r="F728" s="36" t="s">
        <v>3438</v>
      </c>
      <c r="G728" s="36" t="s">
        <v>121</v>
      </c>
      <c r="H728" s="27">
        <v>100</v>
      </c>
      <c r="I728" s="27">
        <v>100</v>
      </c>
      <c r="J728" s="36" t="s">
        <v>121</v>
      </c>
      <c r="K728" s="36" t="s">
        <v>3324</v>
      </c>
      <c r="L728" s="36" t="s">
        <v>3324</v>
      </c>
      <c r="M728" s="27" t="s">
        <v>3517</v>
      </c>
      <c r="N728" s="27" t="s">
        <v>3518</v>
      </c>
      <c r="O728" s="27" t="s">
        <v>3502</v>
      </c>
      <c r="P728" s="27" t="s">
        <v>83</v>
      </c>
      <c r="Q728" s="36" t="s">
        <v>121</v>
      </c>
    </row>
    <row r="729" spans="1:17" ht="313.5" x14ac:dyDescent="0.25">
      <c r="A729" s="69">
        <v>715</v>
      </c>
      <c r="B729" s="36" t="s">
        <v>3519</v>
      </c>
      <c r="C729" s="27" t="s">
        <v>15</v>
      </c>
      <c r="D729" s="36" t="s">
        <v>3520</v>
      </c>
      <c r="E729" s="27" t="s">
        <v>3322</v>
      </c>
      <c r="F729" s="36" t="s">
        <v>3477</v>
      </c>
      <c r="G729" s="36" t="s">
        <v>121</v>
      </c>
      <c r="H729" s="27">
        <v>100</v>
      </c>
      <c r="I729" s="27">
        <v>100</v>
      </c>
      <c r="J729" s="36" t="s">
        <v>121</v>
      </c>
      <c r="K729" s="36" t="s">
        <v>3324</v>
      </c>
      <c r="L729" s="36" t="s">
        <v>3324</v>
      </c>
      <c r="M729" s="27" t="s">
        <v>3521</v>
      </c>
      <c r="N729" s="27" t="s">
        <v>3522</v>
      </c>
      <c r="O729" s="27" t="s">
        <v>3358</v>
      </c>
      <c r="P729" s="27" t="s">
        <v>83</v>
      </c>
      <c r="Q729" s="36" t="s">
        <v>121</v>
      </c>
    </row>
    <row r="730" spans="1:17" ht="313.5" x14ac:dyDescent="0.25">
      <c r="A730" s="69">
        <v>716</v>
      </c>
      <c r="B730" s="36" t="s">
        <v>3523</v>
      </c>
      <c r="C730" s="27" t="s">
        <v>15</v>
      </c>
      <c r="D730" s="36" t="s">
        <v>3524</v>
      </c>
      <c r="E730" s="27" t="s">
        <v>3322</v>
      </c>
      <c r="F730" s="36" t="s">
        <v>3491</v>
      </c>
      <c r="G730" s="36" t="s">
        <v>121</v>
      </c>
      <c r="H730" s="27">
        <v>100</v>
      </c>
      <c r="I730" s="27">
        <v>100</v>
      </c>
      <c r="J730" s="36" t="s">
        <v>121</v>
      </c>
      <c r="K730" s="36" t="s">
        <v>3324</v>
      </c>
      <c r="L730" s="36" t="s">
        <v>3324</v>
      </c>
      <c r="M730" s="27" t="s">
        <v>3525</v>
      </c>
      <c r="N730" s="27" t="s">
        <v>3526</v>
      </c>
      <c r="O730" s="27" t="s">
        <v>3384</v>
      </c>
      <c r="P730" s="27" t="s">
        <v>83</v>
      </c>
      <c r="Q730" s="36" t="s">
        <v>121</v>
      </c>
    </row>
    <row r="731" spans="1:17" ht="313.5" x14ac:dyDescent="0.25">
      <c r="A731" s="69">
        <v>717</v>
      </c>
      <c r="B731" s="36" t="s">
        <v>3527</v>
      </c>
      <c r="C731" s="27" t="s">
        <v>15</v>
      </c>
      <c r="D731" s="36" t="s">
        <v>3528</v>
      </c>
      <c r="E731" s="27" t="s">
        <v>3322</v>
      </c>
      <c r="F731" s="36" t="s">
        <v>3477</v>
      </c>
      <c r="G731" s="36" t="s">
        <v>121</v>
      </c>
      <c r="H731" s="27">
        <v>100</v>
      </c>
      <c r="I731" s="27">
        <v>100</v>
      </c>
      <c r="J731" s="36" t="s">
        <v>121</v>
      </c>
      <c r="K731" s="36" t="s">
        <v>3324</v>
      </c>
      <c r="L731" s="36" t="s">
        <v>3324</v>
      </c>
      <c r="M731" s="27" t="s">
        <v>3529</v>
      </c>
      <c r="N731" s="27" t="s">
        <v>3530</v>
      </c>
      <c r="O731" s="27" t="s">
        <v>3384</v>
      </c>
      <c r="P731" s="27" t="s">
        <v>83</v>
      </c>
      <c r="Q731" s="36" t="s">
        <v>121</v>
      </c>
    </row>
    <row r="732" spans="1:17" ht="313.5" x14ac:dyDescent="0.25">
      <c r="A732" s="69">
        <v>718</v>
      </c>
      <c r="B732" s="36" t="s">
        <v>3531</v>
      </c>
      <c r="C732" s="27" t="s">
        <v>15</v>
      </c>
      <c r="D732" s="36" t="s">
        <v>3532</v>
      </c>
      <c r="E732" s="27" t="s">
        <v>3322</v>
      </c>
      <c r="F732" s="36" t="s">
        <v>3477</v>
      </c>
      <c r="G732" s="36" t="s">
        <v>121</v>
      </c>
      <c r="H732" s="27">
        <v>100</v>
      </c>
      <c r="I732" s="27">
        <v>100</v>
      </c>
      <c r="J732" s="36" t="s">
        <v>121</v>
      </c>
      <c r="K732" s="36" t="s">
        <v>3324</v>
      </c>
      <c r="L732" s="36" t="s">
        <v>3324</v>
      </c>
      <c r="M732" s="27" t="s">
        <v>3533</v>
      </c>
      <c r="N732" s="27" t="s">
        <v>3534</v>
      </c>
      <c r="O732" s="27" t="s">
        <v>3358</v>
      </c>
      <c r="P732" s="27" t="s">
        <v>83</v>
      </c>
      <c r="Q732" s="36" t="s">
        <v>121</v>
      </c>
    </row>
    <row r="733" spans="1:17" ht="313.5" x14ac:dyDescent="0.25">
      <c r="A733" s="69">
        <v>719</v>
      </c>
      <c r="B733" s="36" t="s">
        <v>3535</v>
      </c>
      <c r="C733" s="27" t="s">
        <v>15</v>
      </c>
      <c r="D733" s="36" t="s">
        <v>3536</v>
      </c>
      <c r="E733" s="27" t="s">
        <v>3322</v>
      </c>
      <c r="F733" s="36" t="s">
        <v>3491</v>
      </c>
      <c r="G733" s="36" t="s">
        <v>121</v>
      </c>
      <c r="H733" s="27">
        <v>100</v>
      </c>
      <c r="I733" s="27">
        <v>100</v>
      </c>
      <c r="J733" s="36" t="s">
        <v>121</v>
      </c>
      <c r="K733" s="36" t="s">
        <v>3324</v>
      </c>
      <c r="L733" s="36" t="s">
        <v>3324</v>
      </c>
      <c r="M733" s="27" t="s">
        <v>3537</v>
      </c>
      <c r="N733" s="27" t="s">
        <v>3538</v>
      </c>
      <c r="O733" s="27" t="s">
        <v>3364</v>
      </c>
      <c r="P733" s="27" t="s">
        <v>83</v>
      </c>
      <c r="Q733" s="36" t="s">
        <v>121</v>
      </c>
    </row>
    <row r="734" spans="1:17" ht="313.5" x14ac:dyDescent="0.25">
      <c r="A734" s="69">
        <v>720</v>
      </c>
      <c r="B734" s="36" t="s">
        <v>3539</v>
      </c>
      <c r="C734" s="27" t="s">
        <v>15</v>
      </c>
      <c r="D734" s="36" t="s">
        <v>3540</v>
      </c>
      <c r="E734" s="27" t="s">
        <v>3322</v>
      </c>
      <c r="F734" s="36" t="s">
        <v>3477</v>
      </c>
      <c r="G734" s="36" t="s">
        <v>121</v>
      </c>
      <c r="H734" s="27">
        <v>100</v>
      </c>
      <c r="I734" s="27">
        <v>100</v>
      </c>
      <c r="J734" s="36" t="s">
        <v>121</v>
      </c>
      <c r="K734" s="36" t="s">
        <v>3324</v>
      </c>
      <c r="L734" s="36" t="s">
        <v>3324</v>
      </c>
      <c r="M734" s="36" t="s">
        <v>3541</v>
      </c>
      <c r="N734" s="27" t="s">
        <v>3542</v>
      </c>
      <c r="O734" s="27" t="s">
        <v>3384</v>
      </c>
      <c r="P734" s="27" t="s">
        <v>83</v>
      </c>
      <c r="Q734" s="36" t="s">
        <v>121</v>
      </c>
    </row>
    <row r="735" spans="1:17" ht="313.5" x14ac:dyDescent="0.25">
      <c r="A735" s="69">
        <v>721</v>
      </c>
      <c r="B735" s="36" t="s">
        <v>3543</v>
      </c>
      <c r="C735" s="27" t="s">
        <v>14</v>
      </c>
      <c r="D735" s="36" t="s">
        <v>3544</v>
      </c>
      <c r="E735" s="27" t="s">
        <v>3322</v>
      </c>
      <c r="F735" s="36" t="s">
        <v>3491</v>
      </c>
      <c r="G735" s="36" t="s">
        <v>121</v>
      </c>
      <c r="H735" s="27">
        <v>100</v>
      </c>
      <c r="I735" s="27">
        <v>100</v>
      </c>
      <c r="J735" s="36" t="s">
        <v>121</v>
      </c>
      <c r="K735" s="36" t="s">
        <v>3324</v>
      </c>
      <c r="L735" s="36" t="s">
        <v>3324</v>
      </c>
      <c r="M735" s="27" t="s">
        <v>3545</v>
      </c>
      <c r="N735" s="27" t="s">
        <v>3546</v>
      </c>
      <c r="O735" s="27" t="s">
        <v>3358</v>
      </c>
      <c r="P735" s="27" t="s">
        <v>83</v>
      </c>
      <c r="Q735" s="36" t="s">
        <v>121</v>
      </c>
    </row>
    <row r="736" spans="1:17" ht="313.5" x14ac:dyDescent="0.25">
      <c r="A736" s="69">
        <v>722</v>
      </c>
      <c r="B736" s="36" t="s">
        <v>3535</v>
      </c>
      <c r="C736" s="27" t="s">
        <v>15</v>
      </c>
      <c r="D736" s="36" t="s">
        <v>3547</v>
      </c>
      <c r="E736" s="27" t="s">
        <v>3322</v>
      </c>
      <c r="F736" s="36" t="s">
        <v>3491</v>
      </c>
      <c r="G736" s="36" t="s">
        <v>121</v>
      </c>
      <c r="H736" s="27">
        <v>100</v>
      </c>
      <c r="I736" s="27">
        <v>100</v>
      </c>
      <c r="J736" s="36" t="s">
        <v>121</v>
      </c>
      <c r="K736" s="36" t="s">
        <v>3324</v>
      </c>
      <c r="L736" s="36" t="s">
        <v>3324</v>
      </c>
      <c r="M736" s="27" t="s">
        <v>3548</v>
      </c>
      <c r="N736" s="27" t="s">
        <v>3549</v>
      </c>
      <c r="O736" s="27" t="s">
        <v>3384</v>
      </c>
      <c r="P736" s="27" t="s">
        <v>83</v>
      </c>
      <c r="Q736" s="36" t="s">
        <v>121</v>
      </c>
    </row>
    <row r="737" spans="1:17" ht="313.5" x14ac:dyDescent="0.25">
      <c r="A737" s="69">
        <v>723</v>
      </c>
      <c r="B737" s="27" t="s">
        <v>3550</v>
      </c>
      <c r="C737" s="27" t="s">
        <v>15</v>
      </c>
      <c r="D737" s="27" t="s">
        <v>3551</v>
      </c>
      <c r="E737" s="27" t="s">
        <v>3322</v>
      </c>
      <c r="F737" s="36" t="s">
        <v>3491</v>
      </c>
      <c r="G737" s="36" t="s">
        <v>121</v>
      </c>
      <c r="H737" s="27">
        <v>100</v>
      </c>
      <c r="I737" s="27">
        <v>100</v>
      </c>
      <c r="J737" s="36" t="s">
        <v>121</v>
      </c>
      <c r="K737" s="36" t="s">
        <v>3324</v>
      </c>
      <c r="L737" s="36" t="s">
        <v>3324</v>
      </c>
      <c r="M737" s="27" t="s">
        <v>3552</v>
      </c>
      <c r="N737" s="27" t="s">
        <v>3553</v>
      </c>
      <c r="O737" s="27" t="s">
        <v>3358</v>
      </c>
      <c r="P737" s="27" t="s">
        <v>83</v>
      </c>
      <c r="Q737" s="36" t="s">
        <v>121</v>
      </c>
    </row>
    <row r="738" spans="1:17" ht="313.5" x14ac:dyDescent="0.25">
      <c r="A738" s="69">
        <v>724</v>
      </c>
      <c r="B738" s="36" t="s">
        <v>3554</v>
      </c>
      <c r="C738" s="27" t="s">
        <v>15</v>
      </c>
      <c r="D738" s="36" t="s">
        <v>3555</v>
      </c>
      <c r="E738" s="27" t="s">
        <v>3322</v>
      </c>
      <c r="F738" s="36" t="s">
        <v>3491</v>
      </c>
      <c r="G738" s="36" t="s">
        <v>121</v>
      </c>
      <c r="H738" s="27">
        <v>100</v>
      </c>
      <c r="I738" s="27">
        <v>100</v>
      </c>
      <c r="J738" s="36" t="s">
        <v>121</v>
      </c>
      <c r="K738" s="36" t="s">
        <v>3324</v>
      </c>
      <c r="L738" s="36" t="s">
        <v>3324</v>
      </c>
      <c r="M738" s="27" t="s">
        <v>3556</v>
      </c>
      <c r="N738" s="27" t="s">
        <v>3557</v>
      </c>
      <c r="O738" s="27" t="s">
        <v>3358</v>
      </c>
      <c r="P738" s="27" t="s">
        <v>83</v>
      </c>
      <c r="Q738" s="36" t="s">
        <v>121</v>
      </c>
    </row>
    <row r="739" spans="1:17" ht="313.5" x14ac:dyDescent="0.25">
      <c r="A739" s="69">
        <v>725</v>
      </c>
      <c r="B739" s="36" t="s">
        <v>3558</v>
      </c>
      <c r="C739" s="27" t="s">
        <v>15</v>
      </c>
      <c r="D739" s="36" t="s">
        <v>3559</v>
      </c>
      <c r="E739" s="27" t="s">
        <v>3322</v>
      </c>
      <c r="F739" s="36" t="s">
        <v>3560</v>
      </c>
      <c r="G739" s="36" t="s">
        <v>121</v>
      </c>
      <c r="H739" s="27">
        <v>100</v>
      </c>
      <c r="I739" s="27">
        <v>100</v>
      </c>
      <c r="J739" s="36" t="s">
        <v>121</v>
      </c>
      <c r="K739" s="36" t="s">
        <v>3324</v>
      </c>
      <c r="L739" s="36" t="s">
        <v>3324</v>
      </c>
      <c r="M739" s="27" t="s">
        <v>3561</v>
      </c>
      <c r="N739" s="27" t="s">
        <v>3562</v>
      </c>
      <c r="O739" s="27" t="s">
        <v>3358</v>
      </c>
      <c r="P739" s="27" t="s">
        <v>83</v>
      </c>
      <c r="Q739" s="36" t="s">
        <v>121</v>
      </c>
    </row>
    <row r="740" spans="1:17" ht="313.5" x14ac:dyDescent="0.25">
      <c r="A740" s="69">
        <v>726</v>
      </c>
      <c r="B740" s="36" t="s">
        <v>3563</v>
      </c>
      <c r="C740" s="27" t="s">
        <v>15</v>
      </c>
      <c r="D740" s="36" t="s">
        <v>3564</v>
      </c>
      <c r="E740" s="27" t="s">
        <v>3322</v>
      </c>
      <c r="F740" s="36" t="s">
        <v>3560</v>
      </c>
      <c r="G740" s="36" t="s">
        <v>121</v>
      </c>
      <c r="H740" s="27">
        <v>100</v>
      </c>
      <c r="I740" s="27">
        <v>100</v>
      </c>
      <c r="J740" s="36" t="s">
        <v>121</v>
      </c>
      <c r="K740" s="36" t="s">
        <v>3324</v>
      </c>
      <c r="L740" s="36" t="s">
        <v>3324</v>
      </c>
      <c r="M740" s="27" t="s">
        <v>3565</v>
      </c>
      <c r="N740" s="27" t="s">
        <v>3566</v>
      </c>
      <c r="O740" s="27" t="s">
        <v>3384</v>
      </c>
      <c r="P740" s="27" t="s">
        <v>83</v>
      </c>
      <c r="Q740" s="36" t="s">
        <v>121</v>
      </c>
    </row>
    <row r="741" spans="1:17" ht="313.5" x14ac:dyDescent="0.25">
      <c r="A741" s="69">
        <v>727</v>
      </c>
      <c r="B741" s="36" t="s">
        <v>3567</v>
      </c>
      <c r="C741" s="27" t="s">
        <v>15</v>
      </c>
      <c r="D741" s="36" t="s">
        <v>3568</v>
      </c>
      <c r="E741" s="27" t="s">
        <v>3322</v>
      </c>
      <c r="F741" s="36" t="s">
        <v>3560</v>
      </c>
      <c r="G741" s="36" t="s">
        <v>121</v>
      </c>
      <c r="H741" s="27"/>
      <c r="I741" s="27"/>
      <c r="J741" s="36" t="s">
        <v>121</v>
      </c>
      <c r="K741" s="36" t="s">
        <v>3324</v>
      </c>
      <c r="L741" s="36" t="s">
        <v>3324</v>
      </c>
      <c r="M741" s="27" t="s">
        <v>3569</v>
      </c>
      <c r="N741" s="27" t="s">
        <v>3570</v>
      </c>
      <c r="O741" s="27" t="s">
        <v>3358</v>
      </c>
      <c r="P741" s="27" t="s">
        <v>83</v>
      </c>
      <c r="Q741" s="36" t="s">
        <v>121</v>
      </c>
    </row>
    <row r="742" spans="1:17" ht="313.5" x14ac:dyDescent="0.25">
      <c r="A742" s="69">
        <v>728</v>
      </c>
      <c r="B742" s="36" t="s">
        <v>3571</v>
      </c>
      <c r="C742" s="27" t="s">
        <v>71</v>
      </c>
      <c r="D742" s="36" t="s">
        <v>3572</v>
      </c>
      <c r="E742" s="27" t="s">
        <v>3322</v>
      </c>
      <c r="F742" s="36" t="s">
        <v>3573</v>
      </c>
      <c r="G742" s="36" t="s">
        <v>121</v>
      </c>
      <c r="H742" s="27">
        <v>100</v>
      </c>
      <c r="I742" s="27">
        <v>100</v>
      </c>
      <c r="J742" s="36" t="s">
        <v>121</v>
      </c>
      <c r="K742" s="36" t="s">
        <v>3324</v>
      </c>
      <c r="L742" s="36" t="s">
        <v>3324</v>
      </c>
      <c r="M742" s="27" t="s">
        <v>3574</v>
      </c>
      <c r="N742" s="27" t="s">
        <v>3575</v>
      </c>
      <c r="O742" s="27" t="s">
        <v>3364</v>
      </c>
      <c r="P742" s="27" t="s">
        <v>83</v>
      </c>
      <c r="Q742" s="36" t="s">
        <v>121</v>
      </c>
    </row>
    <row r="743" spans="1:17" ht="313.5" x14ac:dyDescent="0.25">
      <c r="A743" s="69">
        <v>729</v>
      </c>
      <c r="B743" s="27" t="s">
        <v>3576</v>
      </c>
      <c r="C743" s="27" t="s">
        <v>15</v>
      </c>
      <c r="D743" s="36" t="s">
        <v>3577</v>
      </c>
      <c r="E743" s="27" t="s">
        <v>3322</v>
      </c>
      <c r="F743" s="36" t="s">
        <v>3578</v>
      </c>
      <c r="G743" s="36" t="s">
        <v>121</v>
      </c>
      <c r="H743" s="27">
        <v>100</v>
      </c>
      <c r="I743" s="27">
        <v>100</v>
      </c>
      <c r="J743" s="36" t="s">
        <v>121</v>
      </c>
      <c r="K743" s="36" t="s">
        <v>3324</v>
      </c>
      <c r="L743" s="36" t="s">
        <v>3324</v>
      </c>
      <c r="M743" s="27" t="s">
        <v>3579</v>
      </c>
      <c r="N743" s="27" t="s">
        <v>3580</v>
      </c>
      <c r="O743" s="27" t="s">
        <v>3364</v>
      </c>
      <c r="P743" s="27" t="s">
        <v>83</v>
      </c>
      <c r="Q743" s="36" t="s">
        <v>121</v>
      </c>
    </row>
    <row r="744" spans="1:17" ht="313.5" x14ac:dyDescent="0.25">
      <c r="A744" s="69">
        <v>730</v>
      </c>
      <c r="B744" s="27" t="s">
        <v>3581</v>
      </c>
      <c r="C744" s="27" t="s">
        <v>15</v>
      </c>
      <c r="D744" s="36" t="s">
        <v>3582</v>
      </c>
      <c r="E744" s="27" t="s">
        <v>3322</v>
      </c>
      <c r="F744" s="36" t="s">
        <v>3578</v>
      </c>
      <c r="G744" s="36" t="s">
        <v>121</v>
      </c>
      <c r="H744" s="27">
        <v>100</v>
      </c>
      <c r="I744" s="27">
        <v>100</v>
      </c>
      <c r="J744" s="36" t="s">
        <v>121</v>
      </c>
      <c r="K744" s="36" t="s">
        <v>3324</v>
      </c>
      <c r="L744" s="36" t="s">
        <v>3324</v>
      </c>
      <c r="M744" s="27" t="s">
        <v>3583</v>
      </c>
      <c r="N744" s="27" t="s">
        <v>3584</v>
      </c>
      <c r="O744" s="27" t="s">
        <v>3384</v>
      </c>
      <c r="P744" s="27" t="s">
        <v>83</v>
      </c>
      <c r="Q744" s="36" t="s">
        <v>121</v>
      </c>
    </row>
    <row r="745" spans="1:17" ht="313.5" x14ac:dyDescent="0.25">
      <c r="A745" s="69">
        <v>731</v>
      </c>
      <c r="B745" s="27" t="s">
        <v>3585</v>
      </c>
      <c r="C745" s="27" t="s">
        <v>15</v>
      </c>
      <c r="D745" s="36" t="s">
        <v>3586</v>
      </c>
      <c r="E745" s="27" t="s">
        <v>3322</v>
      </c>
      <c r="F745" s="36" t="s">
        <v>3587</v>
      </c>
      <c r="G745" s="36" t="s">
        <v>121</v>
      </c>
      <c r="H745" s="27">
        <v>100</v>
      </c>
      <c r="I745" s="27">
        <v>100</v>
      </c>
      <c r="J745" s="36" t="s">
        <v>121</v>
      </c>
      <c r="K745" s="36" t="s">
        <v>3324</v>
      </c>
      <c r="L745" s="36" t="s">
        <v>3324</v>
      </c>
      <c r="M745" s="27" t="s">
        <v>3588</v>
      </c>
      <c r="N745" s="27" t="s">
        <v>3589</v>
      </c>
      <c r="O745" s="27" t="s">
        <v>3364</v>
      </c>
      <c r="P745" s="27" t="s">
        <v>83</v>
      </c>
      <c r="Q745" s="36" t="s">
        <v>121</v>
      </c>
    </row>
    <row r="746" spans="1:17" ht="313.5" x14ac:dyDescent="0.25">
      <c r="A746" s="69">
        <v>732</v>
      </c>
      <c r="B746" s="27" t="s">
        <v>3590</v>
      </c>
      <c r="C746" s="27" t="s">
        <v>15</v>
      </c>
      <c r="D746" s="36" t="s">
        <v>3591</v>
      </c>
      <c r="E746" s="27" t="s">
        <v>3322</v>
      </c>
      <c r="F746" s="36" t="s">
        <v>3592</v>
      </c>
      <c r="G746" s="36" t="s">
        <v>121</v>
      </c>
      <c r="H746" s="27">
        <v>100</v>
      </c>
      <c r="I746" s="27">
        <v>100</v>
      </c>
      <c r="J746" s="36" t="s">
        <v>121</v>
      </c>
      <c r="K746" s="36" t="s">
        <v>3324</v>
      </c>
      <c r="L746" s="36" t="s">
        <v>3324</v>
      </c>
      <c r="M746" s="27" t="s">
        <v>3593</v>
      </c>
      <c r="N746" s="27" t="s">
        <v>3594</v>
      </c>
      <c r="O746" s="27" t="s">
        <v>3358</v>
      </c>
      <c r="P746" s="27" t="s">
        <v>83</v>
      </c>
      <c r="Q746" s="36" t="s">
        <v>121</v>
      </c>
    </row>
    <row r="747" spans="1:17" ht="313.5" x14ac:dyDescent="0.25">
      <c r="A747" s="69">
        <v>733</v>
      </c>
      <c r="B747" s="36" t="s">
        <v>3595</v>
      </c>
      <c r="C747" s="27" t="s">
        <v>71</v>
      </c>
      <c r="D747" s="36" t="s">
        <v>3596</v>
      </c>
      <c r="E747" s="27" t="s">
        <v>3322</v>
      </c>
      <c r="F747" s="36" t="s">
        <v>3597</v>
      </c>
      <c r="G747" s="36" t="s">
        <v>121</v>
      </c>
      <c r="H747" s="27">
        <v>100</v>
      </c>
      <c r="I747" s="27">
        <v>100</v>
      </c>
      <c r="J747" s="36" t="s">
        <v>121</v>
      </c>
      <c r="K747" s="36" t="s">
        <v>121</v>
      </c>
      <c r="L747" s="36" t="s">
        <v>121</v>
      </c>
      <c r="M747" s="27" t="s">
        <v>3598</v>
      </c>
      <c r="N747" s="27" t="s">
        <v>3599</v>
      </c>
      <c r="O747" s="27" t="s">
        <v>3364</v>
      </c>
      <c r="P747" s="27" t="s">
        <v>83</v>
      </c>
      <c r="Q747" s="36" t="s">
        <v>121</v>
      </c>
    </row>
    <row r="748" spans="1:17" ht="313.5" x14ac:dyDescent="0.25">
      <c r="A748" s="69">
        <v>734</v>
      </c>
      <c r="B748" s="27" t="s">
        <v>3600</v>
      </c>
      <c r="C748" s="27" t="s">
        <v>71</v>
      </c>
      <c r="D748" s="36" t="s">
        <v>3601</v>
      </c>
      <c r="E748" s="27" t="s">
        <v>3322</v>
      </c>
      <c r="F748" s="27" t="s">
        <v>3602</v>
      </c>
      <c r="G748" s="36" t="s">
        <v>121</v>
      </c>
      <c r="H748" s="27">
        <v>100</v>
      </c>
      <c r="I748" s="27">
        <v>100</v>
      </c>
      <c r="J748" s="36" t="s">
        <v>121</v>
      </c>
      <c r="K748" s="36" t="s">
        <v>121</v>
      </c>
      <c r="L748" s="36" t="s">
        <v>121</v>
      </c>
      <c r="M748" s="27" t="s">
        <v>3603</v>
      </c>
      <c r="N748" s="27" t="s">
        <v>3604</v>
      </c>
      <c r="O748" s="27" t="s">
        <v>3364</v>
      </c>
      <c r="P748" s="27" t="s">
        <v>83</v>
      </c>
      <c r="Q748" s="36" t="s">
        <v>121</v>
      </c>
    </row>
    <row r="749" spans="1:17" ht="214.5" x14ac:dyDescent="0.25">
      <c r="A749" s="69">
        <v>735</v>
      </c>
      <c r="B749" s="29" t="s">
        <v>3631</v>
      </c>
      <c r="C749" s="29" t="s">
        <v>3632</v>
      </c>
      <c r="D749" s="36" t="s">
        <v>3633</v>
      </c>
      <c r="E749" s="27" t="s">
        <v>3634</v>
      </c>
      <c r="F749" s="36" t="s">
        <v>3635</v>
      </c>
      <c r="G749" s="27">
        <v>100</v>
      </c>
      <c r="H749" s="27" t="s">
        <v>369</v>
      </c>
      <c r="I749" s="27" t="s">
        <v>369</v>
      </c>
      <c r="J749" s="27" t="s">
        <v>369</v>
      </c>
      <c r="K749" s="36">
        <v>4.3</v>
      </c>
      <c r="L749" s="36">
        <v>4.3</v>
      </c>
      <c r="M749" s="27" t="s">
        <v>3636</v>
      </c>
      <c r="N749" s="27" t="s">
        <v>3637</v>
      </c>
      <c r="O749" s="27" t="s">
        <v>3638</v>
      </c>
      <c r="P749" s="27" t="s">
        <v>121</v>
      </c>
      <c r="Q749" s="27" t="s">
        <v>3639</v>
      </c>
    </row>
    <row r="750" spans="1:17" ht="214.5" x14ac:dyDescent="0.25">
      <c r="A750" s="69">
        <v>736</v>
      </c>
      <c r="B750" s="29" t="s">
        <v>3640</v>
      </c>
      <c r="C750" s="27" t="s">
        <v>3641</v>
      </c>
      <c r="D750" s="36" t="s">
        <v>3642</v>
      </c>
      <c r="E750" s="27" t="s">
        <v>3634</v>
      </c>
      <c r="F750" s="36" t="s">
        <v>3635</v>
      </c>
      <c r="G750" s="27">
        <v>100</v>
      </c>
      <c r="H750" s="27" t="s">
        <v>369</v>
      </c>
      <c r="I750" s="27" t="s">
        <v>369</v>
      </c>
      <c r="J750" s="27" t="s">
        <v>369</v>
      </c>
      <c r="K750" s="29">
        <v>4.5999999999999996</v>
      </c>
      <c r="L750" s="29">
        <v>4.5999999999999996</v>
      </c>
      <c r="M750" s="27" t="s">
        <v>3643</v>
      </c>
      <c r="N750" s="27" t="s">
        <v>3637</v>
      </c>
      <c r="O750" s="27" t="s">
        <v>3638</v>
      </c>
      <c r="P750" s="27" t="s">
        <v>121</v>
      </c>
      <c r="Q750" s="27" t="s">
        <v>3644</v>
      </c>
    </row>
    <row r="751" spans="1:17" ht="214.5" x14ac:dyDescent="0.25">
      <c r="A751" s="69">
        <v>737</v>
      </c>
      <c r="B751" s="29" t="s">
        <v>3645</v>
      </c>
      <c r="C751" s="27" t="s">
        <v>3641</v>
      </c>
      <c r="D751" s="36" t="s">
        <v>3646</v>
      </c>
      <c r="E751" s="27" t="s">
        <v>3634</v>
      </c>
      <c r="F751" s="27" t="s">
        <v>3647</v>
      </c>
      <c r="G751" s="27">
        <v>100</v>
      </c>
      <c r="H751" s="27" t="s">
        <v>369</v>
      </c>
      <c r="I751" s="27" t="s">
        <v>369</v>
      </c>
      <c r="J751" s="27" t="s">
        <v>369</v>
      </c>
      <c r="K751" s="29">
        <v>3.4</v>
      </c>
      <c r="L751" s="29">
        <v>3.4</v>
      </c>
      <c r="M751" s="27" t="s">
        <v>3648</v>
      </c>
      <c r="N751" s="27" t="s">
        <v>3649</v>
      </c>
      <c r="O751" s="27" t="s">
        <v>3638</v>
      </c>
      <c r="P751" s="27" t="s">
        <v>121</v>
      </c>
      <c r="Q751" s="27" t="s">
        <v>3650</v>
      </c>
    </row>
    <row r="752" spans="1:17" ht="214.5" x14ac:dyDescent="0.25">
      <c r="A752" s="69">
        <v>738</v>
      </c>
      <c r="B752" s="29" t="s">
        <v>3651</v>
      </c>
      <c r="C752" s="29" t="s">
        <v>3632</v>
      </c>
      <c r="D752" s="36" t="s">
        <v>3652</v>
      </c>
      <c r="E752" s="27" t="s">
        <v>3634</v>
      </c>
      <c r="F752" s="27" t="s">
        <v>3647</v>
      </c>
      <c r="G752" s="27">
        <v>100</v>
      </c>
      <c r="H752" s="27" t="s">
        <v>369</v>
      </c>
      <c r="I752" s="27" t="s">
        <v>369</v>
      </c>
      <c r="J752" s="27" t="s">
        <v>369</v>
      </c>
      <c r="K752" s="29">
        <v>3</v>
      </c>
      <c r="L752" s="29">
        <v>3</v>
      </c>
      <c r="M752" s="27" t="s">
        <v>3648</v>
      </c>
      <c r="N752" s="27" t="s">
        <v>3649</v>
      </c>
      <c r="O752" s="27" t="s">
        <v>3638</v>
      </c>
      <c r="P752" s="27" t="s">
        <v>121</v>
      </c>
      <c r="Q752" s="27" t="s">
        <v>3650</v>
      </c>
    </row>
    <row r="753" spans="1:17" ht="214.5" x14ac:dyDescent="0.25">
      <c r="A753" s="69">
        <v>739</v>
      </c>
      <c r="B753" s="29" t="s">
        <v>3653</v>
      </c>
      <c r="C753" s="27" t="s">
        <v>3641</v>
      </c>
      <c r="D753" s="36" t="s">
        <v>3654</v>
      </c>
      <c r="E753" s="27" t="s">
        <v>3634</v>
      </c>
      <c r="F753" s="36" t="s">
        <v>3635</v>
      </c>
      <c r="G753" s="27">
        <v>100</v>
      </c>
      <c r="H753" s="27" t="s">
        <v>369</v>
      </c>
      <c r="I753" s="27" t="s">
        <v>369</v>
      </c>
      <c r="J753" s="27" t="s">
        <v>369</v>
      </c>
      <c r="K753" s="29">
        <v>3.4</v>
      </c>
      <c r="L753" s="29">
        <v>3.4</v>
      </c>
      <c r="M753" s="27" t="s">
        <v>3636</v>
      </c>
      <c r="N753" s="27" t="s">
        <v>3655</v>
      </c>
      <c r="O753" s="27" t="s">
        <v>3638</v>
      </c>
      <c r="P753" s="27" t="s">
        <v>121</v>
      </c>
      <c r="Q753" s="27" t="s">
        <v>3639</v>
      </c>
    </row>
    <row r="754" spans="1:17" ht="214.5" x14ac:dyDescent="0.25">
      <c r="A754" s="69">
        <v>740</v>
      </c>
      <c r="B754" s="29" t="s">
        <v>3656</v>
      </c>
      <c r="C754" s="29" t="s">
        <v>3632</v>
      </c>
      <c r="D754" s="36" t="s">
        <v>3657</v>
      </c>
      <c r="E754" s="27" t="s">
        <v>3634</v>
      </c>
      <c r="F754" s="36" t="s">
        <v>3658</v>
      </c>
      <c r="G754" s="27" t="s">
        <v>369</v>
      </c>
      <c r="H754" s="27">
        <v>100</v>
      </c>
      <c r="I754" s="27">
        <v>100</v>
      </c>
      <c r="J754" s="27" t="s">
        <v>369</v>
      </c>
      <c r="K754" s="27">
        <v>2.8</v>
      </c>
      <c r="L754" s="27">
        <v>3.1</v>
      </c>
      <c r="M754" s="27" t="s">
        <v>3659</v>
      </c>
      <c r="N754" s="27" t="s">
        <v>3660</v>
      </c>
      <c r="O754" s="27" t="s">
        <v>3638</v>
      </c>
      <c r="P754" s="27" t="s">
        <v>121</v>
      </c>
      <c r="Q754" s="27" t="s">
        <v>3661</v>
      </c>
    </row>
    <row r="755" spans="1:17" ht="214.5" x14ac:dyDescent="0.25">
      <c r="A755" s="69">
        <v>741</v>
      </c>
      <c r="B755" s="29" t="s">
        <v>3653</v>
      </c>
      <c r="C755" s="29" t="s">
        <v>3632</v>
      </c>
      <c r="D755" s="36" t="s">
        <v>3662</v>
      </c>
      <c r="E755" s="27" t="s">
        <v>3634</v>
      </c>
      <c r="F755" s="36" t="s">
        <v>3635</v>
      </c>
      <c r="G755" s="27">
        <v>100</v>
      </c>
      <c r="H755" s="27" t="s">
        <v>369</v>
      </c>
      <c r="I755" s="27" t="s">
        <v>369</v>
      </c>
      <c r="J755" s="27" t="s">
        <v>369</v>
      </c>
      <c r="K755" s="27">
        <v>3.1</v>
      </c>
      <c r="L755" s="27">
        <v>3.1</v>
      </c>
      <c r="M755" s="27" t="s">
        <v>3636</v>
      </c>
      <c r="N755" s="27" t="s">
        <v>3637</v>
      </c>
      <c r="O755" s="27" t="s">
        <v>3638</v>
      </c>
      <c r="P755" s="27" t="s">
        <v>121</v>
      </c>
      <c r="Q755" s="27" t="s">
        <v>3639</v>
      </c>
    </row>
    <row r="756" spans="1:17" ht="214.5" x14ac:dyDescent="0.25">
      <c r="A756" s="69">
        <v>742</v>
      </c>
      <c r="B756" s="29" t="s">
        <v>3663</v>
      </c>
      <c r="C756" s="29" t="s">
        <v>3632</v>
      </c>
      <c r="D756" s="36" t="s">
        <v>3664</v>
      </c>
      <c r="E756" s="27" t="s">
        <v>3634</v>
      </c>
      <c r="F756" s="27" t="s">
        <v>3665</v>
      </c>
      <c r="G756" s="27">
        <v>100</v>
      </c>
      <c r="H756" s="27" t="s">
        <v>369</v>
      </c>
      <c r="I756" s="27" t="s">
        <v>369</v>
      </c>
      <c r="J756" s="27" t="s">
        <v>369</v>
      </c>
      <c r="K756" s="27">
        <v>1.2</v>
      </c>
      <c r="L756" s="27">
        <v>1.2</v>
      </c>
      <c r="M756" s="27" t="s">
        <v>3666</v>
      </c>
      <c r="N756" s="27" t="s">
        <v>3667</v>
      </c>
      <c r="O756" s="27" t="s">
        <v>3638</v>
      </c>
      <c r="P756" s="27" t="s">
        <v>121</v>
      </c>
      <c r="Q756" s="27" t="s">
        <v>3668</v>
      </c>
    </row>
    <row r="757" spans="1:17" ht="214.5" x14ac:dyDescent="0.25">
      <c r="A757" s="69">
        <v>743</v>
      </c>
      <c r="B757" s="29" t="s">
        <v>3669</v>
      </c>
      <c r="C757" s="29" t="s">
        <v>3632</v>
      </c>
      <c r="D757" s="36" t="s">
        <v>3670</v>
      </c>
      <c r="E757" s="27" t="s">
        <v>3634</v>
      </c>
      <c r="F757" s="36" t="s">
        <v>3671</v>
      </c>
      <c r="G757" s="27">
        <v>100</v>
      </c>
      <c r="H757" s="27" t="s">
        <v>369</v>
      </c>
      <c r="I757" s="27" t="s">
        <v>369</v>
      </c>
      <c r="J757" s="27" t="s">
        <v>369</v>
      </c>
      <c r="K757" s="27">
        <v>5</v>
      </c>
      <c r="L757" s="27">
        <v>5</v>
      </c>
      <c r="M757" s="27" t="s">
        <v>3672</v>
      </c>
      <c r="N757" s="27" t="s">
        <v>3673</v>
      </c>
      <c r="O757" s="27" t="s">
        <v>3638</v>
      </c>
      <c r="P757" s="27" t="s">
        <v>121</v>
      </c>
      <c r="Q757" s="27" t="s">
        <v>3674</v>
      </c>
    </row>
    <row r="758" spans="1:17" ht="214.5" x14ac:dyDescent="0.25">
      <c r="A758" s="69">
        <v>744</v>
      </c>
      <c r="B758" s="29" t="s">
        <v>3675</v>
      </c>
      <c r="C758" s="27" t="s">
        <v>3641</v>
      </c>
      <c r="D758" s="36" t="s">
        <v>3676</v>
      </c>
      <c r="E758" s="27" t="s">
        <v>3634</v>
      </c>
      <c r="F758" s="27" t="s">
        <v>3665</v>
      </c>
      <c r="G758" s="27">
        <v>100</v>
      </c>
      <c r="H758" s="27" t="s">
        <v>369</v>
      </c>
      <c r="I758" s="27" t="s">
        <v>369</v>
      </c>
      <c r="J758" s="27" t="s">
        <v>369</v>
      </c>
      <c r="K758" s="27">
        <v>5.5</v>
      </c>
      <c r="L758" s="27">
        <v>5.5</v>
      </c>
      <c r="M758" s="27"/>
      <c r="N758" s="27" t="s">
        <v>3637</v>
      </c>
      <c r="O758" s="27" t="s">
        <v>3638</v>
      </c>
      <c r="P758" s="27" t="s">
        <v>121</v>
      </c>
      <c r="Q758" s="27" t="s">
        <v>3677</v>
      </c>
    </row>
    <row r="759" spans="1:17" ht="214.5" x14ac:dyDescent="0.25">
      <c r="A759" s="69">
        <v>745</v>
      </c>
      <c r="B759" s="29" t="s">
        <v>3675</v>
      </c>
      <c r="C759" s="29" t="s">
        <v>3632</v>
      </c>
      <c r="D759" s="36" t="s">
        <v>3676</v>
      </c>
      <c r="E759" s="27" t="s">
        <v>3634</v>
      </c>
      <c r="F759" s="27" t="s">
        <v>3665</v>
      </c>
      <c r="G759" s="27">
        <v>100</v>
      </c>
      <c r="H759" s="27" t="s">
        <v>369</v>
      </c>
      <c r="I759" s="27" t="s">
        <v>369</v>
      </c>
      <c r="J759" s="27" t="s">
        <v>369</v>
      </c>
      <c r="K759" s="27">
        <v>5.2</v>
      </c>
      <c r="L759" s="27">
        <v>5.2</v>
      </c>
      <c r="M759" s="27"/>
      <c r="N759" s="27" t="s">
        <v>3637</v>
      </c>
      <c r="O759" s="27" t="s">
        <v>3638</v>
      </c>
      <c r="P759" s="27" t="s">
        <v>121</v>
      </c>
      <c r="Q759" s="27" t="s">
        <v>3677</v>
      </c>
    </row>
    <row r="760" spans="1:17" ht="214.5" x14ac:dyDescent="0.25">
      <c r="A760" s="69">
        <v>746</v>
      </c>
      <c r="B760" s="36" t="s">
        <v>3678</v>
      </c>
      <c r="C760" s="29" t="s">
        <v>3632</v>
      </c>
      <c r="D760" s="36" t="s">
        <v>3679</v>
      </c>
      <c r="E760" s="27" t="s">
        <v>3634</v>
      </c>
      <c r="F760" s="27" t="s">
        <v>3665</v>
      </c>
      <c r="G760" s="27">
        <v>100</v>
      </c>
      <c r="H760" s="27" t="s">
        <v>369</v>
      </c>
      <c r="I760" s="27" t="s">
        <v>369</v>
      </c>
      <c r="J760" s="27" t="s">
        <v>369</v>
      </c>
      <c r="K760" s="27">
        <v>1.5</v>
      </c>
      <c r="L760" s="27">
        <v>1.5</v>
      </c>
      <c r="M760" s="27"/>
      <c r="N760" s="27" t="s">
        <v>3637</v>
      </c>
      <c r="O760" s="27" t="s">
        <v>3638</v>
      </c>
      <c r="P760" s="27" t="s">
        <v>121</v>
      </c>
      <c r="Q760" s="27" t="s">
        <v>3677</v>
      </c>
    </row>
    <row r="761" spans="1:17" ht="165" x14ac:dyDescent="0.25">
      <c r="A761" s="69">
        <v>747</v>
      </c>
      <c r="B761" s="27" t="s">
        <v>3690</v>
      </c>
      <c r="C761" s="27" t="s">
        <v>3632</v>
      </c>
      <c r="D761" s="27" t="s">
        <v>3691</v>
      </c>
      <c r="E761" s="27" t="s">
        <v>3692</v>
      </c>
      <c r="F761" s="27" t="s">
        <v>3693</v>
      </c>
      <c r="G761" s="27"/>
      <c r="H761" s="27"/>
      <c r="I761" s="27">
        <v>100</v>
      </c>
      <c r="J761" s="27"/>
      <c r="K761" s="27" t="s">
        <v>3694</v>
      </c>
      <c r="L761" s="27" t="s">
        <v>3694</v>
      </c>
      <c r="M761" s="27" t="s">
        <v>3695</v>
      </c>
      <c r="N761" s="30" t="s">
        <v>3696</v>
      </c>
      <c r="O761" s="27" t="s">
        <v>3697</v>
      </c>
      <c r="P761" s="27" t="s">
        <v>82</v>
      </c>
      <c r="Q761" s="27"/>
    </row>
    <row r="762" spans="1:17" ht="165" x14ac:dyDescent="0.25">
      <c r="A762" s="69">
        <v>748</v>
      </c>
      <c r="B762" s="140" t="s">
        <v>3698</v>
      </c>
      <c r="C762" s="27" t="s">
        <v>3632</v>
      </c>
      <c r="D762" s="27" t="s">
        <v>3699</v>
      </c>
      <c r="E762" s="27" t="s">
        <v>3692</v>
      </c>
      <c r="F762" s="27" t="s">
        <v>3693</v>
      </c>
      <c r="G762" s="27"/>
      <c r="H762" s="27"/>
      <c r="I762" s="27">
        <v>100</v>
      </c>
      <c r="J762" s="27"/>
      <c r="K762" s="27" t="s">
        <v>3694</v>
      </c>
      <c r="L762" s="27" t="s">
        <v>3694</v>
      </c>
      <c r="M762" s="27" t="s">
        <v>3700</v>
      </c>
      <c r="N762" s="27" t="s">
        <v>3701</v>
      </c>
      <c r="O762" s="27" t="s">
        <v>3702</v>
      </c>
      <c r="P762" s="27" t="s">
        <v>82</v>
      </c>
      <c r="Q762" s="27"/>
    </row>
    <row r="763" spans="1:17" ht="231" x14ac:dyDescent="0.25">
      <c r="A763" s="69">
        <v>749</v>
      </c>
      <c r="B763" s="141" t="s">
        <v>3703</v>
      </c>
      <c r="C763" s="27" t="s">
        <v>3632</v>
      </c>
      <c r="D763" s="27" t="s">
        <v>3704</v>
      </c>
      <c r="E763" s="27" t="s">
        <v>3705</v>
      </c>
      <c r="F763" s="27" t="s">
        <v>3706</v>
      </c>
      <c r="G763" s="27"/>
      <c r="H763" s="27"/>
      <c r="I763" s="27">
        <v>100</v>
      </c>
      <c r="J763" s="27"/>
      <c r="K763" s="27" t="s">
        <v>3694</v>
      </c>
      <c r="L763" s="27" t="s">
        <v>3694</v>
      </c>
      <c r="M763" s="30" t="s">
        <v>3707</v>
      </c>
      <c r="N763" s="27" t="s">
        <v>3708</v>
      </c>
      <c r="O763" s="27" t="s">
        <v>3702</v>
      </c>
      <c r="P763" s="27" t="s">
        <v>82</v>
      </c>
      <c r="Q763" s="27"/>
    </row>
    <row r="764" spans="1:17" ht="231" x14ac:dyDescent="0.25">
      <c r="A764" s="69">
        <v>750</v>
      </c>
      <c r="B764" s="139" t="s">
        <v>3709</v>
      </c>
      <c r="C764" s="27" t="s">
        <v>3632</v>
      </c>
      <c r="D764" s="27" t="s">
        <v>3710</v>
      </c>
      <c r="E764" s="27" t="s">
        <v>3705</v>
      </c>
      <c r="F764" s="27" t="s">
        <v>3706</v>
      </c>
      <c r="G764" s="27"/>
      <c r="H764" s="27"/>
      <c r="I764" s="27">
        <v>100</v>
      </c>
      <c r="J764" s="27"/>
      <c r="K764" s="27" t="s">
        <v>3694</v>
      </c>
      <c r="L764" s="27" t="s">
        <v>3694</v>
      </c>
      <c r="M764" s="27" t="s">
        <v>3711</v>
      </c>
      <c r="N764" s="27" t="s">
        <v>3712</v>
      </c>
      <c r="O764" s="27" t="s">
        <v>3713</v>
      </c>
      <c r="P764" s="27" t="s">
        <v>82</v>
      </c>
      <c r="Q764" s="27"/>
    </row>
    <row r="765" spans="1:17" ht="231" x14ac:dyDescent="0.25">
      <c r="A765" s="69">
        <v>751</v>
      </c>
      <c r="B765" s="27" t="s">
        <v>3714</v>
      </c>
      <c r="C765" s="27" t="s">
        <v>3632</v>
      </c>
      <c r="D765" s="27" t="s">
        <v>3715</v>
      </c>
      <c r="E765" s="27" t="s">
        <v>3705</v>
      </c>
      <c r="F765" s="27" t="s">
        <v>3706</v>
      </c>
      <c r="G765" s="27"/>
      <c r="H765" s="27"/>
      <c r="I765" s="27">
        <v>100</v>
      </c>
      <c r="J765" s="27"/>
      <c r="K765" s="27" t="s">
        <v>3694</v>
      </c>
      <c r="L765" s="27" t="s">
        <v>3694</v>
      </c>
      <c r="M765" s="27" t="s">
        <v>3716</v>
      </c>
      <c r="N765" s="27" t="s">
        <v>3717</v>
      </c>
      <c r="O765" s="27" t="s">
        <v>3718</v>
      </c>
      <c r="P765" s="27" t="s">
        <v>82</v>
      </c>
      <c r="Q765" s="27"/>
    </row>
    <row r="766" spans="1:17" ht="231" x14ac:dyDescent="0.25">
      <c r="A766" s="69">
        <v>752</v>
      </c>
      <c r="B766" s="27" t="s">
        <v>3719</v>
      </c>
      <c r="C766" s="27" t="s">
        <v>3632</v>
      </c>
      <c r="D766" s="27" t="s">
        <v>3720</v>
      </c>
      <c r="E766" s="27" t="s">
        <v>3705</v>
      </c>
      <c r="F766" s="61" t="s">
        <v>3721</v>
      </c>
      <c r="G766" s="27"/>
      <c r="H766" s="27"/>
      <c r="I766" s="27">
        <v>100</v>
      </c>
      <c r="J766" s="27"/>
      <c r="K766" s="27" t="s">
        <v>3694</v>
      </c>
      <c r="L766" s="27" t="s">
        <v>3694</v>
      </c>
      <c r="M766" s="27" t="s">
        <v>3722</v>
      </c>
      <c r="N766" s="27" t="s">
        <v>3723</v>
      </c>
      <c r="O766" s="27" t="s">
        <v>3713</v>
      </c>
      <c r="P766" s="27" t="s">
        <v>82</v>
      </c>
      <c r="Q766" s="27"/>
    </row>
    <row r="767" spans="1:17" ht="231" x14ac:dyDescent="0.25">
      <c r="A767" s="69">
        <v>753</v>
      </c>
      <c r="B767" s="61" t="s">
        <v>3724</v>
      </c>
      <c r="C767" s="61" t="s">
        <v>3632</v>
      </c>
      <c r="D767" s="61" t="s">
        <v>3725</v>
      </c>
      <c r="E767" s="61" t="s">
        <v>3705</v>
      </c>
      <c r="F767" s="61" t="s">
        <v>3726</v>
      </c>
      <c r="G767" s="27"/>
      <c r="H767" s="27"/>
      <c r="I767" s="27">
        <v>100</v>
      </c>
      <c r="J767" s="27"/>
      <c r="K767" s="27" t="s">
        <v>3694</v>
      </c>
      <c r="L767" s="27" t="s">
        <v>3694</v>
      </c>
      <c r="M767" s="27" t="s">
        <v>3727</v>
      </c>
      <c r="N767" s="27" t="s">
        <v>3728</v>
      </c>
      <c r="O767" s="27" t="s">
        <v>3729</v>
      </c>
      <c r="P767" s="27" t="s">
        <v>82</v>
      </c>
      <c r="Q767" s="27"/>
    </row>
    <row r="768" spans="1:17" ht="231" x14ac:dyDescent="0.25">
      <c r="A768" s="69">
        <v>754</v>
      </c>
      <c r="B768" s="27" t="s">
        <v>3730</v>
      </c>
      <c r="C768" s="27" t="s">
        <v>3632</v>
      </c>
      <c r="D768" s="27" t="s">
        <v>3731</v>
      </c>
      <c r="E768" s="27" t="s">
        <v>3705</v>
      </c>
      <c r="F768" s="27" t="s">
        <v>3732</v>
      </c>
      <c r="G768" s="27"/>
      <c r="H768" s="27"/>
      <c r="I768" s="27">
        <v>100</v>
      </c>
      <c r="J768" s="27"/>
      <c r="K768" s="27" t="s">
        <v>3694</v>
      </c>
      <c r="L768" s="27" t="s">
        <v>3694</v>
      </c>
      <c r="M768" s="27" t="s">
        <v>3733</v>
      </c>
      <c r="N768" s="27" t="s">
        <v>3734</v>
      </c>
      <c r="O768" s="27" t="s">
        <v>3735</v>
      </c>
      <c r="P768" s="27" t="s">
        <v>82</v>
      </c>
      <c r="Q768" s="27"/>
    </row>
    <row r="769" spans="1:17" ht="231" x14ac:dyDescent="0.25">
      <c r="A769" s="69">
        <v>755</v>
      </c>
      <c r="B769" s="27" t="s">
        <v>3736</v>
      </c>
      <c r="C769" s="27" t="s">
        <v>3632</v>
      </c>
      <c r="D769" s="27" t="s">
        <v>3737</v>
      </c>
      <c r="E769" s="27" t="s">
        <v>3705</v>
      </c>
      <c r="F769" s="61"/>
      <c r="G769" s="27"/>
      <c r="H769" s="27"/>
      <c r="I769" s="27">
        <v>100</v>
      </c>
      <c r="J769" s="27"/>
      <c r="K769" s="27" t="s">
        <v>3694</v>
      </c>
      <c r="L769" s="27" t="s">
        <v>3694</v>
      </c>
      <c r="M769" s="27" t="s">
        <v>3738</v>
      </c>
      <c r="N769" s="27" t="s">
        <v>3722</v>
      </c>
      <c r="O769" s="27" t="s">
        <v>3713</v>
      </c>
      <c r="P769" s="27" t="s">
        <v>82</v>
      </c>
      <c r="Q769" s="27"/>
    </row>
    <row r="770" spans="1:17" ht="231" x14ac:dyDescent="0.25">
      <c r="A770" s="69">
        <v>756</v>
      </c>
      <c r="B770" s="27" t="s">
        <v>3739</v>
      </c>
      <c r="C770" s="27" t="s">
        <v>3632</v>
      </c>
      <c r="D770" s="27" t="s">
        <v>3740</v>
      </c>
      <c r="E770" s="27" t="s">
        <v>3705</v>
      </c>
      <c r="F770" s="61" t="s">
        <v>3741</v>
      </c>
      <c r="G770" s="27"/>
      <c r="H770" s="27"/>
      <c r="I770" s="27">
        <v>100</v>
      </c>
      <c r="J770" s="27"/>
      <c r="K770" s="27" t="s">
        <v>3694</v>
      </c>
      <c r="L770" s="27" t="s">
        <v>3694</v>
      </c>
      <c r="M770" s="27" t="s">
        <v>3742</v>
      </c>
      <c r="N770" s="27" t="s">
        <v>3743</v>
      </c>
      <c r="O770" s="27" t="s">
        <v>3713</v>
      </c>
      <c r="P770" s="27" t="s">
        <v>82</v>
      </c>
      <c r="Q770" s="27"/>
    </row>
    <row r="771" spans="1:17" ht="231" x14ac:dyDescent="0.25">
      <c r="A771" s="69">
        <v>757</v>
      </c>
      <c r="B771" s="27" t="s">
        <v>3744</v>
      </c>
      <c r="C771" s="27" t="s">
        <v>3632</v>
      </c>
      <c r="D771" s="27" t="s">
        <v>3745</v>
      </c>
      <c r="E771" s="27" t="s">
        <v>3705</v>
      </c>
      <c r="F771" s="61"/>
      <c r="G771" s="27"/>
      <c r="H771" s="27"/>
      <c r="I771" s="27">
        <v>100</v>
      </c>
      <c r="J771" s="27"/>
      <c r="K771" s="27" t="s">
        <v>3694</v>
      </c>
      <c r="L771" s="27" t="s">
        <v>3694</v>
      </c>
      <c r="M771" s="27" t="s">
        <v>3746</v>
      </c>
      <c r="N771" s="27" t="s">
        <v>3722</v>
      </c>
      <c r="O771" s="27" t="s">
        <v>3702</v>
      </c>
      <c r="P771" s="27" t="s">
        <v>82</v>
      </c>
      <c r="Q771" s="27"/>
    </row>
    <row r="772" spans="1:17" ht="231" x14ac:dyDescent="0.25">
      <c r="A772" s="69">
        <v>758</v>
      </c>
      <c r="B772" s="27" t="s">
        <v>3747</v>
      </c>
      <c r="C772" s="27" t="s">
        <v>3632</v>
      </c>
      <c r="D772" s="27" t="s">
        <v>3748</v>
      </c>
      <c r="E772" s="27" t="s">
        <v>3705</v>
      </c>
      <c r="F772" s="61" t="s">
        <v>3706</v>
      </c>
      <c r="G772" s="27"/>
      <c r="H772" s="27"/>
      <c r="I772" s="27">
        <v>100</v>
      </c>
      <c r="J772" s="27"/>
      <c r="K772" s="27" t="s">
        <v>3694</v>
      </c>
      <c r="L772" s="27" t="s">
        <v>3694</v>
      </c>
      <c r="M772" s="27" t="s">
        <v>3749</v>
      </c>
      <c r="N772" s="27" t="s">
        <v>3750</v>
      </c>
      <c r="O772" s="27" t="s">
        <v>3713</v>
      </c>
      <c r="P772" s="27" t="s">
        <v>82</v>
      </c>
      <c r="Q772" s="27"/>
    </row>
    <row r="773" spans="1:17" ht="231" x14ac:dyDescent="0.25">
      <c r="A773" s="69">
        <v>759</v>
      </c>
      <c r="B773" s="27" t="s">
        <v>3751</v>
      </c>
      <c r="C773" s="27" t="s">
        <v>3632</v>
      </c>
      <c r="D773" s="27" t="s">
        <v>3752</v>
      </c>
      <c r="E773" s="27" t="s">
        <v>3705</v>
      </c>
      <c r="F773" s="61" t="s">
        <v>3753</v>
      </c>
      <c r="G773" s="27"/>
      <c r="H773" s="27"/>
      <c r="I773" s="27">
        <v>100</v>
      </c>
      <c r="J773" s="27"/>
      <c r="K773" s="27" t="s">
        <v>3694</v>
      </c>
      <c r="L773" s="27" t="s">
        <v>3694</v>
      </c>
      <c r="M773" s="27" t="s">
        <v>3754</v>
      </c>
      <c r="N773" s="27" t="s">
        <v>3755</v>
      </c>
      <c r="O773" s="27" t="s">
        <v>3756</v>
      </c>
      <c r="P773" s="27" t="s">
        <v>82</v>
      </c>
      <c r="Q773" s="27"/>
    </row>
    <row r="774" spans="1:17" ht="231" x14ac:dyDescent="0.25">
      <c r="A774" s="69">
        <v>760</v>
      </c>
      <c r="B774" s="61" t="s">
        <v>3757</v>
      </c>
      <c r="C774" s="61" t="s">
        <v>3632</v>
      </c>
      <c r="D774" s="61" t="s">
        <v>3758</v>
      </c>
      <c r="E774" s="27" t="s">
        <v>3705</v>
      </c>
      <c r="F774" s="61" t="s">
        <v>3759</v>
      </c>
      <c r="G774" s="27"/>
      <c r="H774" s="27"/>
      <c r="I774" s="27">
        <v>100</v>
      </c>
      <c r="J774" s="27"/>
      <c r="K774" s="27" t="s">
        <v>3694</v>
      </c>
      <c r="L774" s="27" t="s">
        <v>3694</v>
      </c>
      <c r="M774" s="27" t="s">
        <v>3760</v>
      </c>
      <c r="N774" s="27" t="s">
        <v>3761</v>
      </c>
      <c r="O774" s="27" t="s">
        <v>3762</v>
      </c>
      <c r="P774" s="27" t="s">
        <v>82</v>
      </c>
      <c r="Q774" s="27"/>
    </row>
    <row r="775" spans="1:17" ht="231" x14ac:dyDescent="0.25">
      <c r="A775" s="69">
        <v>761</v>
      </c>
      <c r="B775" s="27" t="s">
        <v>3763</v>
      </c>
      <c r="C775" s="27" t="s">
        <v>3632</v>
      </c>
      <c r="D775" s="27" t="s">
        <v>3764</v>
      </c>
      <c r="E775" s="27" t="s">
        <v>3705</v>
      </c>
      <c r="F775" s="29" t="s">
        <v>3765</v>
      </c>
      <c r="G775" s="27"/>
      <c r="H775" s="27"/>
      <c r="I775" s="27">
        <v>100</v>
      </c>
      <c r="J775" s="27"/>
      <c r="K775" s="27" t="s">
        <v>3694</v>
      </c>
      <c r="L775" s="27" t="s">
        <v>3694</v>
      </c>
      <c r="M775" s="27" t="s">
        <v>3766</v>
      </c>
      <c r="N775" s="27" t="s">
        <v>3767</v>
      </c>
      <c r="O775" s="27" t="s">
        <v>3702</v>
      </c>
      <c r="P775" s="27" t="s">
        <v>82</v>
      </c>
      <c r="Q775" s="27"/>
    </row>
    <row r="776" spans="1:17" ht="231" x14ac:dyDescent="0.25">
      <c r="A776" s="69">
        <v>762</v>
      </c>
      <c r="B776" s="27" t="s">
        <v>3768</v>
      </c>
      <c r="C776" s="27" t="s">
        <v>3632</v>
      </c>
      <c r="D776" s="27" t="s">
        <v>3769</v>
      </c>
      <c r="E776" s="27" t="s">
        <v>3705</v>
      </c>
      <c r="F776" s="142" t="s">
        <v>3770</v>
      </c>
      <c r="G776" s="27"/>
      <c r="H776" s="27"/>
      <c r="I776" s="27">
        <v>100</v>
      </c>
      <c r="J776" s="27"/>
      <c r="K776" s="90">
        <v>185</v>
      </c>
      <c r="L776" s="90">
        <v>185</v>
      </c>
      <c r="M776" s="55" t="s">
        <v>3771</v>
      </c>
      <c r="N776" s="29" t="s">
        <v>3772</v>
      </c>
      <c r="O776" s="27" t="s">
        <v>3773</v>
      </c>
      <c r="P776" s="27" t="s">
        <v>82</v>
      </c>
      <c r="Q776" s="27"/>
    </row>
    <row r="777" spans="1:17" ht="313.5" x14ac:dyDescent="0.25">
      <c r="A777" s="69">
        <v>763</v>
      </c>
      <c r="B777" s="27" t="s">
        <v>3774</v>
      </c>
      <c r="C777" s="27" t="s">
        <v>3632</v>
      </c>
      <c r="D777" s="27" t="s">
        <v>3775</v>
      </c>
      <c r="E777" s="27" t="s">
        <v>3705</v>
      </c>
      <c r="F777" s="29" t="s">
        <v>3776</v>
      </c>
      <c r="G777" s="27"/>
      <c r="H777" s="27"/>
      <c r="I777" s="27">
        <v>100</v>
      </c>
      <c r="J777" s="27"/>
      <c r="K777" s="90">
        <v>185</v>
      </c>
      <c r="L777" s="90">
        <v>185</v>
      </c>
      <c r="M777" s="27" t="s">
        <v>3777</v>
      </c>
      <c r="N777" s="27" t="s">
        <v>3778</v>
      </c>
      <c r="O777" s="27" t="s">
        <v>3773</v>
      </c>
      <c r="P777" s="27" t="s">
        <v>82</v>
      </c>
      <c r="Q777" s="27"/>
    </row>
    <row r="778" spans="1:17" ht="231" x14ac:dyDescent="0.25">
      <c r="A778" s="69">
        <v>764</v>
      </c>
      <c r="B778" s="27" t="s">
        <v>3779</v>
      </c>
      <c r="C778" s="27" t="s">
        <v>3632</v>
      </c>
      <c r="D778" s="27" t="s">
        <v>3780</v>
      </c>
      <c r="E778" s="27" t="s">
        <v>3705</v>
      </c>
      <c r="F778" s="29" t="s">
        <v>3781</v>
      </c>
      <c r="G778" s="27"/>
      <c r="H778" s="27"/>
      <c r="I778" s="27">
        <v>100</v>
      </c>
      <c r="J778" s="27"/>
      <c r="K778" s="90">
        <v>185</v>
      </c>
      <c r="L778" s="90">
        <v>185</v>
      </c>
      <c r="M778" s="27" t="s">
        <v>3782</v>
      </c>
      <c r="N778" s="27" t="s">
        <v>3783</v>
      </c>
      <c r="O778" s="27" t="s">
        <v>3784</v>
      </c>
      <c r="P778" s="27" t="s">
        <v>82</v>
      </c>
      <c r="Q778" s="27"/>
    </row>
    <row r="779" spans="1:17" ht="231" x14ac:dyDescent="0.25">
      <c r="A779" s="69">
        <v>765</v>
      </c>
      <c r="B779" s="27" t="s">
        <v>3785</v>
      </c>
      <c r="C779" s="27" t="s">
        <v>3632</v>
      </c>
      <c r="D779" s="27" t="s">
        <v>3786</v>
      </c>
      <c r="E779" s="27" t="s">
        <v>3705</v>
      </c>
      <c r="F779" s="142" t="s">
        <v>3787</v>
      </c>
      <c r="G779" s="27"/>
      <c r="H779" s="27"/>
      <c r="I779" s="27">
        <v>100</v>
      </c>
      <c r="J779" s="27"/>
      <c r="K779" s="90">
        <v>185</v>
      </c>
      <c r="L779" s="90">
        <v>185</v>
      </c>
      <c r="M779" s="27" t="s">
        <v>3788</v>
      </c>
      <c r="N779" s="27" t="s">
        <v>3789</v>
      </c>
      <c r="O779" s="27" t="s">
        <v>3790</v>
      </c>
      <c r="P779" s="27" t="s">
        <v>82</v>
      </c>
      <c r="Q779" s="27"/>
    </row>
    <row r="780" spans="1:17" ht="231" x14ac:dyDescent="0.25">
      <c r="A780" s="69">
        <v>766</v>
      </c>
      <c r="B780" s="27" t="s">
        <v>3791</v>
      </c>
      <c r="C780" s="27" t="s">
        <v>3632</v>
      </c>
      <c r="D780" s="27" t="s">
        <v>3792</v>
      </c>
      <c r="E780" s="27" t="s">
        <v>3705</v>
      </c>
      <c r="F780" s="138" t="s">
        <v>3787</v>
      </c>
      <c r="G780" s="27"/>
      <c r="H780" s="27"/>
      <c r="I780" s="27">
        <v>100</v>
      </c>
      <c r="J780" s="27"/>
      <c r="K780" s="90">
        <v>185</v>
      </c>
      <c r="L780" s="90">
        <v>185</v>
      </c>
      <c r="M780" s="27" t="s">
        <v>3793</v>
      </c>
      <c r="N780" s="27" t="s">
        <v>3794</v>
      </c>
      <c r="O780" s="27" t="s">
        <v>3795</v>
      </c>
      <c r="P780" s="27" t="s">
        <v>82</v>
      </c>
      <c r="Q780" s="27"/>
    </row>
    <row r="781" spans="1:17" ht="264" x14ac:dyDescent="0.25">
      <c r="A781" s="69">
        <v>767</v>
      </c>
      <c r="B781" s="27" t="s">
        <v>3796</v>
      </c>
      <c r="C781" s="27" t="s">
        <v>3632</v>
      </c>
      <c r="D781" s="27" t="s">
        <v>3797</v>
      </c>
      <c r="E781" s="27" t="s">
        <v>3705</v>
      </c>
      <c r="F781" s="142" t="s">
        <v>3798</v>
      </c>
      <c r="G781" s="27"/>
      <c r="H781" s="27"/>
      <c r="I781" s="27">
        <v>100</v>
      </c>
      <c r="J781" s="27"/>
      <c r="K781" s="27" t="s">
        <v>3694</v>
      </c>
      <c r="L781" s="27" t="s">
        <v>3694</v>
      </c>
      <c r="M781" s="27" t="s">
        <v>3799</v>
      </c>
      <c r="N781" s="27" t="s">
        <v>3800</v>
      </c>
      <c r="O781" s="27" t="s">
        <v>3713</v>
      </c>
      <c r="P781" s="27" t="s">
        <v>82</v>
      </c>
      <c r="Q781" s="27"/>
    </row>
    <row r="782" spans="1:17" ht="231" x14ac:dyDescent="0.25">
      <c r="A782" s="69">
        <v>768</v>
      </c>
      <c r="B782" s="27" t="s">
        <v>3801</v>
      </c>
      <c r="C782" s="27" t="s">
        <v>3632</v>
      </c>
      <c r="D782" s="27" t="s">
        <v>3802</v>
      </c>
      <c r="E782" s="27" t="s">
        <v>3705</v>
      </c>
      <c r="F782" s="61" t="s">
        <v>3803</v>
      </c>
      <c r="G782" s="27"/>
      <c r="H782" s="27"/>
      <c r="I782" s="27">
        <v>100</v>
      </c>
      <c r="J782" s="27"/>
      <c r="K782" s="27" t="s">
        <v>3694</v>
      </c>
      <c r="L782" s="27" t="s">
        <v>3694</v>
      </c>
      <c r="M782" s="27" t="s">
        <v>3804</v>
      </c>
      <c r="N782" s="27" t="s">
        <v>3805</v>
      </c>
      <c r="O782" s="27" t="s">
        <v>3713</v>
      </c>
      <c r="P782" s="27" t="s">
        <v>82</v>
      </c>
      <c r="Q782" s="27"/>
    </row>
    <row r="783" spans="1:17" ht="231" x14ac:dyDescent="0.25">
      <c r="A783" s="69">
        <v>769</v>
      </c>
      <c r="B783" s="27" t="s">
        <v>3806</v>
      </c>
      <c r="C783" s="27" t="s">
        <v>3632</v>
      </c>
      <c r="D783" s="27" t="s">
        <v>3807</v>
      </c>
      <c r="E783" s="27" t="s">
        <v>3705</v>
      </c>
      <c r="F783" s="27"/>
      <c r="G783" s="27"/>
      <c r="H783" s="27"/>
      <c r="I783" s="27">
        <v>100</v>
      </c>
      <c r="J783" s="27"/>
      <c r="K783" s="27" t="s">
        <v>3694</v>
      </c>
      <c r="L783" s="27" t="s">
        <v>3694</v>
      </c>
      <c r="M783" s="27" t="s">
        <v>3804</v>
      </c>
      <c r="N783" s="27" t="s">
        <v>3805</v>
      </c>
      <c r="O783" s="27" t="s">
        <v>3713</v>
      </c>
      <c r="P783" s="27" t="s">
        <v>82</v>
      </c>
      <c r="Q783" s="27"/>
    </row>
    <row r="784" spans="1:17" ht="231" x14ac:dyDescent="0.25">
      <c r="A784" s="69">
        <v>770</v>
      </c>
      <c r="B784" s="27" t="s">
        <v>3808</v>
      </c>
      <c r="C784" s="27" t="s">
        <v>3632</v>
      </c>
      <c r="D784" s="27" t="s">
        <v>3809</v>
      </c>
      <c r="E784" s="27" t="s">
        <v>3705</v>
      </c>
      <c r="F784" s="61" t="s">
        <v>3810</v>
      </c>
      <c r="G784" s="27"/>
      <c r="H784" s="27"/>
      <c r="I784" s="27">
        <v>100</v>
      </c>
      <c r="J784" s="27"/>
      <c r="K784" s="90">
        <v>185</v>
      </c>
      <c r="L784" s="90">
        <v>185</v>
      </c>
      <c r="M784" s="27" t="s">
        <v>3811</v>
      </c>
      <c r="N784" s="27" t="s">
        <v>3812</v>
      </c>
      <c r="O784" s="27" t="s">
        <v>3813</v>
      </c>
      <c r="P784" s="27" t="s">
        <v>82</v>
      </c>
      <c r="Q784" s="27"/>
    </row>
    <row r="785" spans="1:17" ht="231" x14ac:dyDescent="0.25">
      <c r="A785" s="69">
        <v>771</v>
      </c>
      <c r="B785" s="27" t="s">
        <v>3814</v>
      </c>
      <c r="C785" s="27" t="s">
        <v>3632</v>
      </c>
      <c r="D785" s="61" t="s">
        <v>3815</v>
      </c>
      <c r="E785" s="27" t="s">
        <v>3705</v>
      </c>
      <c r="F785" s="30" t="s">
        <v>3816</v>
      </c>
      <c r="G785" s="27"/>
      <c r="H785" s="27"/>
      <c r="I785" s="27">
        <v>100</v>
      </c>
      <c r="J785" s="27"/>
      <c r="K785" s="27" t="s">
        <v>3694</v>
      </c>
      <c r="L785" s="27" t="s">
        <v>3694</v>
      </c>
      <c r="M785" s="27" t="s">
        <v>3817</v>
      </c>
      <c r="N785" s="27" t="s">
        <v>3818</v>
      </c>
      <c r="O785" s="27" t="s">
        <v>3819</v>
      </c>
      <c r="P785" s="27" t="s">
        <v>82</v>
      </c>
      <c r="Q785" s="27"/>
    </row>
    <row r="786" spans="1:17" ht="231" x14ac:dyDescent="0.25">
      <c r="A786" s="69">
        <v>772</v>
      </c>
      <c r="B786" s="61" t="s">
        <v>3820</v>
      </c>
      <c r="C786" s="61" t="s">
        <v>3632</v>
      </c>
      <c r="D786" s="61" t="s">
        <v>3821</v>
      </c>
      <c r="E786" s="27" t="s">
        <v>3705</v>
      </c>
      <c r="F786" s="29" t="s">
        <v>3816</v>
      </c>
      <c r="G786" s="27"/>
      <c r="H786" s="27"/>
      <c r="I786" s="27">
        <v>100</v>
      </c>
      <c r="J786" s="27"/>
      <c r="K786" s="27" t="s">
        <v>3694</v>
      </c>
      <c r="L786" s="27" t="s">
        <v>3694</v>
      </c>
      <c r="M786" s="27" t="s">
        <v>3822</v>
      </c>
      <c r="N786" s="27" t="s">
        <v>3823</v>
      </c>
      <c r="O786" s="27" t="s">
        <v>3824</v>
      </c>
      <c r="P786" s="27" t="s">
        <v>82</v>
      </c>
      <c r="Q786" s="27"/>
    </row>
    <row r="787" spans="1:17" ht="231" x14ac:dyDescent="0.25">
      <c r="A787" s="69">
        <v>773</v>
      </c>
      <c r="B787" s="61" t="s">
        <v>3825</v>
      </c>
      <c r="C787" s="61" t="s">
        <v>3632</v>
      </c>
      <c r="D787" s="61" t="s">
        <v>3826</v>
      </c>
      <c r="E787" s="27" t="s">
        <v>3705</v>
      </c>
      <c r="F787" s="29" t="s">
        <v>3816</v>
      </c>
      <c r="G787" s="27"/>
      <c r="H787" s="27"/>
      <c r="I787" s="27">
        <v>100</v>
      </c>
      <c r="J787" s="27"/>
      <c r="K787" s="27" t="s">
        <v>3694</v>
      </c>
      <c r="L787" s="27" t="s">
        <v>3694</v>
      </c>
      <c r="M787" s="27" t="s">
        <v>3827</v>
      </c>
      <c r="N787" s="27" t="s">
        <v>3828</v>
      </c>
      <c r="O787" s="27" t="s">
        <v>3824</v>
      </c>
      <c r="P787" s="27" t="s">
        <v>82</v>
      </c>
      <c r="Q787" s="27"/>
    </row>
    <row r="788" spans="1:17" ht="231" x14ac:dyDescent="0.25">
      <c r="A788" s="69">
        <v>774</v>
      </c>
      <c r="B788" s="61" t="s">
        <v>3829</v>
      </c>
      <c r="C788" s="61" t="s">
        <v>3632</v>
      </c>
      <c r="D788" s="61" t="s">
        <v>3830</v>
      </c>
      <c r="E788" s="27" t="s">
        <v>3705</v>
      </c>
      <c r="F788" s="30" t="s">
        <v>3816</v>
      </c>
      <c r="G788" s="27"/>
      <c r="H788" s="27"/>
      <c r="I788" s="27">
        <v>100</v>
      </c>
      <c r="J788" s="27"/>
      <c r="K788" s="90">
        <v>185</v>
      </c>
      <c r="L788" s="90">
        <v>185</v>
      </c>
      <c r="M788" s="27" t="s">
        <v>3771</v>
      </c>
      <c r="N788" s="27" t="s">
        <v>3831</v>
      </c>
      <c r="O788" s="27" t="s">
        <v>3773</v>
      </c>
      <c r="P788" s="27" t="s">
        <v>82</v>
      </c>
      <c r="Q788" s="27"/>
    </row>
    <row r="789" spans="1:17" ht="231" x14ac:dyDescent="0.25">
      <c r="A789" s="69">
        <v>775</v>
      </c>
      <c r="B789" s="61" t="s">
        <v>3832</v>
      </c>
      <c r="C789" s="61" t="s">
        <v>3632</v>
      </c>
      <c r="D789" s="61" t="s">
        <v>3833</v>
      </c>
      <c r="E789" s="27" t="s">
        <v>3705</v>
      </c>
      <c r="F789" s="29" t="s">
        <v>3816</v>
      </c>
      <c r="G789" s="27"/>
      <c r="H789" s="27"/>
      <c r="I789" s="27">
        <v>100</v>
      </c>
      <c r="J789" s="27"/>
      <c r="K789" s="90">
        <v>185</v>
      </c>
      <c r="L789" s="90">
        <v>185</v>
      </c>
      <c r="M789" s="27" t="s">
        <v>3834</v>
      </c>
      <c r="N789" s="27" t="s">
        <v>3835</v>
      </c>
      <c r="O789" s="27" t="s">
        <v>3836</v>
      </c>
      <c r="P789" s="27" t="s">
        <v>82</v>
      </c>
      <c r="Q789" s="27"/>
    </row>
    <row r="790" spans="1:17" ht="231" x14ac:dyDescent="0.25">
      <c r="A790" s="69">
        <v>776</v>
      </c>
      <c r="B790" s="61" t="s">
        <v>3837</v>
      </c>
      <c r="C790" s="61" t="s">
        <v>3632</v>
      </c>
      <c r="D790" s="61" t="s">
        <v>3838</v>
      </c>
      <c r="E790" s="61" t="s">
        <v>3705</v>
      </c>
      <c r="F790" s="142" t="s">
        <v>3816</v>
      </c>
      <c r="G790" s="27"/>
      <c r="H790" s="27"/>
      <c r="I790" s="27">
        <v>100</v>
      </c>
      <c r="J790" s="27"/>
      <c r="K790" s="90">
        <v>185</v>
      </c>
      <c r="L790" s="90">
        <v>185</v>
      </c>
      <c r="M790" s="27" t="s">
        <v>3839</v>
      </c>
      <c r="N790" s="27" t="s">
        <v>3840</v>
      </c>
      <c r="O790" s="27" t="s">
        <v>3836</v>
      </c>
      <c r="P790" s="27" t="s">
        <v>82</v>
      </c>
      <c r="Q790" s="27"/>
    </row>
    <row r="791" spans="1:17" ht="231" x14ac:dyDescent="0.25">
      <c r="A791" s="69">
        <v>777</v>
      </c>
      <c r="B791" s="61" t="s">
        <v>3841</v>
      </c>
      <c r="C791" s="27" t="s">
        <v>3632</v>
      </c>
      <c r="D791" s="27" t="s">
        <v>3842</v>
      </c>
      <c r="E791" s="27" t="s">
        <v>3705</v>
      </c>
      <c r="F791" s="61" t="s">
        <v>3843</v>
      </c>
      <c r="G791" s="27"/>
      <c r="H791" s="27"/>
      <c r="I791" s="27">
        <v>100</v>
      </c>
      <c r="J791" s="27"/>
      <c r="K791" s="90">
        <v>185</v>
      </c>
      <c r="L791" s="90">
        <v>185</v>
      </c>
      <c r="M791" s="27" t="s">
        <v>3844</v>
      </c>
      <c r="N791" s="27" t="s">
        <v>3845</v>
      </c>
      <c r="O791" s="27" t="s">
        <v>3836</v>
      </c>
      <c r="P791" s="27" t="s">
        <v>82</v>
      </c>
      <c r="Q791" s="27"/>
    </row>
    <row r="792" spans="1:17" ht="231" x14ac:dyDescent="0.25">
      <c r="A792" s="69">
        <v>778</v>
      </c>
      <c r="B792" s="27" t="s">
        <v>3846</v>
      </c>
      <c r="C792" s="27" t="s">
        <v>3847</v>
      </c>
      <c r="D792" s="27" t="s">
        <v>3848</v>
      </c>
      <c r="E792" s="27" t="s">
        <v>3705</v>
      </c>
      <c r="F792" s="27" t="s">
        <v>3849</v>
      </c>
      <c r="G792" s="27"/>
      <c r="H792" s="27"/>
      <c r="I792" s="27">
        <v>100</v>
      </c>
      <c r="J792" s="27"/>
      <c r="K792" s="29" t="s">
        <v>3850</v>
      </c>
      <c r="L792" s="29" t="s">
        <v>3850</v>
      </c>
      <c r="M792" s="27" t="s">
        <v>3851</v>
      </c>
      <c r="N792" s="29" t="s">
        <v>3852</v>
      </c>
      <c r="O792" s="27" t="s">
        <v>3853</v>
      </c>
      <c r="P792" s="27" t="s">
        <v>82</v>
      </c>
      <c r="Q792" s="27"/>
    </row>
    <row r="793" spans="1:17" ht="231" x14ac:dyDescent="0.25">
      <c r="A793" s="69">
        <v>779</v>
      </c>
      <c r="B793" s="61" t="s">
        <v>3854</v>
      </c>
      <c r="C793" s="61" t="s">
        <v>3847</v>
      </c>
      <c r="D793" s="61" t="s">
        <v>3855</v>
      </c>
      <c r="E793" s="61" t="s">
        <v>3705</v>
      </c>
      <c r="F793" s="61" t="s">
        <v>3856</v>
      </c>
      <c r="G793" s="27"/>
      <c r="H793" s="27"/>
      <c r="I793" s="27">
        <v>100</v>
      </c>
      <c r="J793" s="27"/>
      <c r="K793" s="29" t="s">
        <v>3850</v>
      </c>
      <c r="L793" s="29" t="s">
        <v>3850</v>
      </c>
      <c r="M793" s="27" t="s">
        <v>3857</v>
      </c>
      <c r="N793" s="30" t="s">
        <v>3858</v>
      </c>
      <c r="O793" s="27" t="s">
        <v>3853</v>
      </c>
      <c r="P793" s="27" t="s">
        <v>82</v>
      </c>
      <c r="Q793" s="27"/>
    </row>
    <row r="794" spans="1:17" ht="231" x14ac:dyDescent="0.25">
      <c r="A794" s="69">
        <v>780</v>
      </c>
      <c r="B794" s="61" t="s">
        <v>3859</v>
      </c>
      <c r="C794" s="61" t="s">
        <v>3847</v>
      </c>
      <c r="D794" s="61" t="s">
        <v>3860</v>
      </c>
      <c r="E794" s="61" t="s">
        <v>3705</v>
      </c>
      <c r="F794" s="61" t="s">
        <v>3706</v>
      </c>
      <c r="G794" s="27"/>
      <c r="H794" s="27"/>
      <c r="I794" s="27">
        <v>100</v>
      </c>
      <c r="J794" s="27"/>
      <c r="K794" s="29" t="s">
        <v>3850</v>
      </c>
      <c r="L794" s="29" t="s">
        <v>3850</v>
      </c>
      <c r="M794" s="27" t="s">
        <v>3861</v>
      </c>
      <c r="N794" s="30" t="s">
        <v>3862</v>
      </c>
      <c r="O794" s="27" t="s">
        <v>3853</v>
      </c>
      <c r="P794" s="27" t="s">
        <v>82</v>
      </c>
      <c r="Q794" s="27"/>
    </row>
    <row r="795" spans="1:17" ht="231" x14ac:dyDescent="0.25">
      <c r="A795" s="69">
        <v>781</v>
      </c>
      <c r="B795" s="27" t="s">
        <v>3863</v>
      </c>
      <c r="C795" s="27" t="s">
        <v>3847</v>
      </c>
      <c r="D795" s="27" t="s">
        <v>3864</v>
      </c>
      <c r="E795" s="27" t="s">
        <v>3705</v>
      </c>
      <c r="F795" s="61" t="s">
        <v>3706</v>
      </c>
      <c r="G795" s="27"/>
      <c r="H795" s="27"/>
      <c r="I795" s="27">
        <v>100</v>
      </c>
      <c r="J795" s="27"/>
      <c r="K795" s="29" t="s">
        <v>3850</v>
      </c>
      <c r="L795" s="29" t="s">
        <v>3850</v>
      </c>
      <c r="M795" s="27" t="s">
        <v>3865</v>
      </c>
      <c r="N795" s="27" t="s">
        <v>3866</v>
      </c>
      <c r="O795" s="27" t="s">
        <v>3867</v>
      </c>
      <c r="P795" s="27" t="s">
        <v>82</v>
      </c>
      <c r="Q795" s="27"/>
    </row>
    <row r="796" spans="1:17" ht="231" x14ac:dyDescent="0.25">
      <c r="A796" s="69">
        <v>782</v>
      </c>
      <c r="B796" s="27" t="s">
        <v>3868</v>
      </c>
      <c r="C796" s="27" t="s">
        <v>3847</v>
      </c>
      <c r="D796" s="27" t="s">
        <v>3869</v>
      </c>
      <c r="E796" s="27" t="s">
        <v>3705</v>
      </c>
      <c r="F796" s="27" t="s">
        <v>3870</v>
      </c>
      <c r="G796" s="27"/>
      <c r="H796" s="27"/>
      <c r="I796" s="27">
        <v>100</v>
      </c>
      <c r="J796" s="27"/>
      <c r="K796" s="29" t="s">
        <v>3850</v>
      </c>
      <c r="L796" s="29" t="s">
        <v>3850</v>
      </c>
      <c r="M796" s="27" t="s">
        <v>3871</v>
      </c>
      <c r="N796" s="27" t="s">
        <v>3872</v>
      </c>
      <c r="O796" s="27" t="s">
        <v>3867</v>
      </c>
      <c r="P796" s="27" t="s">
        <v>82</v>
      </c>
      <c r="Q796" s="27"/>
    </row>
    <row r="797" spans="1:17" ht="231" x14ac:dyDescent="0.25">
      <c r="A797" s="69">
        <v>783</v>
      </c>
      <c r="B797" s="27" t="s">
        <v>3873</v>
      </c>
      <c r="C797" s="27" t="s">
        <v>3847</v>
      </c>
      <c r="D797" s="27" t="s">
        <v>3874</v>
      </c>
      <c r="E797" s="27" t="s">
        <v>3705</v>
      </c>
      <c r="F797" s="27" t="s">
        <v>3875</v>
      </c>
      <c r="G797" s="27"/>
      <c r="H797" s="27"/>
      <c r="I797" s="27">
        <v>100</v>
      </c>
      <c r="J797" s="27"/>
      <c r="K797" s="29" t="s">
        <v>3850</v>
      </c>
      <c r="L797" s="29" t="s">
        <v>3850</v>
      </c>
      <c r="M797" s="27" t="s">
        <v>3876</v>
      </c>
      <c r="N797" s="27" t="s">
        <v>3877</v>
      </c>
      <c r="O797" s="27" t="s">
        <v>3867</v>
      </c>
      <c r="P797" s="27" t="s">
        <v>82</v>
      </c>
      <c r="Q797" s="27"/>
    </row>
    <row r="798" spans="1:17" ht="231" x14ac:dyDescent="0.25">
      <c r="A798" s="69">
        <v>784</v>
      </c>
      <c r="B798" s="27" t="s">
        <v>3878</v>
      </c>
      <c r="C798" s="27" t="s">
        <v>3847</v>
      </c>
      <c r="D798" s="27" t="s">
        <v>3879</v>
      </c>
      <c r="E798" s="27" t="s">
        <v>3705</v>
      </c>
      <c r="F798" s="27" t="s">
        <v>3880</v>
      </c>
      <c r="G798" s="27"/>
      <c r="H798" s="27"/>
      <c r="I798" s="27">
        <v>100</v>
      </c>
      <c r="J798" s="27"/>
      <c r="K798" s="29" t="s">
        <v>3850</v>
      </c>
      <c r="L798" s="29" t="s">
        <v>3850</v>
      </c>
      <c r="M798" s="27" t="s">
        <v>3881</v>
      </c>
      <c r="N798" s="27" t="s">
        <v>3882</v>
      </c>
      <c r="O798" s="27" t="s">
        <v>3883</v>
      </c>
      <c r="P798" s="27" t="s">
        <v>82</v>
      </c>
      <c r="Q798" s="27"/>
    </row>
    <row r="799" spans="1:17" ht="231" x14ac:dyDescent="0.25">
      <c r="A799" s="69">
        <v>785</v>
      </c>
      <c r="B799" s="27" t="s">
        <v>3884</v>
      </c>
      <c r="C799" s="27" t="s">
        <v>3847</v>
      </c>
      <c r="D799" s="27" t="s">
        <v>3885</v>
      </c>
      <c r="E799" s="27" t="s">
        <v>3705</v>
      </c>
      <c r="F799" s="61"/>
      <c r="G799" s="27"/>
      <c r="H799" s="27"/>
      <c r="I799" s="27">
        <v>100</v>
      </c>
      <c r="J799" s="27"/>
      <c r="K799" s="29" t="s">
        <v>3850</v>
      </c>
      <c r="L799" s="29" t="s">
        <v>3850</v>
      </c>
      <c r="M799" s="27" t="s">
        <v>3886</v>
      </c>
      <c r="N799" s="27" t="s">
        <v>3887</v>
      </c>
      <c r="O799" s="27" t="s">
        <v>3883</v>
      </c>
      <c r="P799" s="27" t="s">
        <v>82</v>
      </c>
      <c r="Q799" s="27"/>
    </row>
    <row r="800" spans="1:17" ht="231" x14ac:dyDescent="0.25">
      <c r="A800" s="69">
        <v>786</v>
      </c>
      <c r="B800" s="27" t="s">
        <v>3888</v>
      </c>
      <c r="C800" s="27" t="s">
        <v>3847</v>
      </c>
      <c r="D800" s="27" t="s">
        <v>3889</v>
      </c>
      <c r="E800" s="27" t="s">
        <v>3705</v>
      </c>
      <c r="F800" s="61" t="s">
        <v>3706</v>
      </c>
      <c r="G800" s="27"/>
      <c r="H800" s="27"/>
      <c r="I800" s="27">
        <v>100</v>
      </c>
      <c r="J800" s="27"/>
      <c r="K800" s="29" t="s">
        <v>3850</v>
      </c>
      <c r="L800" s="29" t="s">
        <v>3850</v>
      </c>
      <c r="M800" s="30" t="s">
        <v>3890</v>
      </c>
      <c r="N800" s="27" t="s">
        <v>3891</v>
      </c>
      <c r="O800" s="27" t="s">
        <v>3867</v>
      </c>
      <c r="P800" s="27" t="s">
        <v>82</v>
      </c>
      <c r="Q800" s="27"/>
    </row>
    <row r="801" spans="1:17" ht="231" x14ac:dyDescent="0.25">
      <c r="A801" s="69">
        <v>787</v>
      </c>
      <c r="B801" s="27" t="s">
        <v>3892</v>
      </c>
      <c r="C801" s="27" t="s">
        <v>3847</v>
      </c>
      <c r="D801" s="27" t="s">
        <v>3893</v>
      </c>
      <c r="E801" s="27" t="s">
        <v>3705</v>
      </c>
      <c r="F801" s="27"/>
      <c r="G801" s="27"/>
      <c r="H801" s="27"/>
      <c r="I801" s="27">
        <v>100</v>
      </c>
      <c r="J801" s="27"/>
      <c r="K801" s="29" t="s">
        <v>3850</v>
      </c>
      <c r="L801" s="29" t="s">
        <v>3850</v>
      </c>
      <c r="M801" s="27" t="s">
        <v>3894</v>
      </c>
      <c r="N801" s="27" t="s">
        <v>3895</v>
      </c>
      <c r="O801" s="27" t="s">
        <v>3867</v>
      </c>
      <c r="P801" s="27" t="s">
        <v>82</v>
      </c>
      <c r="Q801" s="27"/>
    </row>
    <row r="802" spans="1:17" ht="231" x14ac:dyDescent="0.25">
      <c r="A802" s="69">
        <v>788</v>
      </c>
      <c r="B802" s="27" t="s">
        <v>3896</v>
      </c>
      <c r="C802" s="27" t="s">
        <v>3847</v>
      </c>
      <c r="D802" s="27" t="s">
        <v>3897</v>
      </c>
      <c r="E802" s="27" t="s">
        <v>3705</v>
      </c>
      <c r="F802" s="61" t="s">
        <v>3898</v>
      </c>
      <c r="G802" s="27"/>
      <c r="H802" s="27"/>
      <c r="I802" s="27">
        <v>100</v>
      </c>
      <c r="J802" s="27"/>
      <c r="K802" s="29" t="s">
        <v>3850</v>
      </c>
      <c r="L802" s="29" t="s">
        <v>3850</v>
      </c>
      <c r="M802" s="27" t="s">
        <v>3899</v>
      </c>
      <c r="N802" s="30" t="s">
        <v>3900</v>
      </c>
      <c r="O802" s="27" t="s">
        <v>3867</v>
      </c>
      <c r="P802" s="27" t="s">
        <v>82</v>
      </c>
      <c r="Q802" s="27"/>
    </row>
    <row r="803" spans="1:17" ht="231" x14ac:dyDescent="0.25">
      <c r="A803" s="69">
        <v>789</v>
      </c>
      <c r="B803" s="61" t="s">
        <v>3901</v>
      </c>
      <c r="C803" s="61" t="s">
        <v>3847</v>
      </c>
      <c r="D803" s="61" t="s">
        <v>3902</v>
      </c>
      <c r="E803" s="61" t="s">
        <v>3705</v>
      </c>
      <c r="F803" s="27" t="s">
        <v>3706</v>
      </c>
      <c r="G803" s="27"/>
      <c r="H803" s="27"/>
      <c r="I803" s="27">
        <v>100</v>
      </c>
      <c r="J803" s="27"/>
      <c r="K803" s="29" t="s">
        <v>3850</v>
      </c>
      <c r="L803" s="29" t="s">
        <v>3850</v>
      </c>
      <c r="M803" s="27" t="s">
        <v>3903</v>
      </c>
      <c r="N803" s="30" t="s">
        <v>3904</v>
      </c>
      <c r="O803" s="27" t="s">
        <v>3883</v>
      </c>
      <c r="P803" s="27" t="s">
        <v>82</v>
      </c>
      <c r="Q803" s="27"/>
    </row>
    <row r="804" spans="1:17" ht="231" x14ac:dyDescent="0.25">
      <c r="A804" s="69">
        <v>790</v>
      </c>
      <c r="B804" s="27" t="s">
        <v>3905</v>
      </c>
      <c r="C804" s="27" t="s">
        <v>3847</v>
      </c>
      <c r="D804" s="27" t="s">
        <v>3906</v>
      </c>
      <c r="E804" s="27" t="s">
        <v>3705</v>
      </c>
      <c r="F804" s="27" t="s">
        <v>3706</v>
      </c>
      <c r="G804" s="27"/>
      <c r="H804" s="27"/>
      <c r="I804" s="27">
        <v>100</v>
      </c>
      <c r="J804" s="27"/>
      <c r="K804" s="29" t="s">
        <v>3850</v>
      </c>
      <c r="L804" s="29" t="s">
        <v>3850</v>
      </c>
      <c r="M804" s="27" t="s">
        <v>3907</v>
      </c>
      <c r="N804" s="30" t="s">
        <v>3908</v>
      </c>
      <c r="O804" s="27" t="s">
        <v>3867</v>
      </c>
      <c r="P804" s="27" t="s">
        <v>82</v>
      </c>
      <c r="Q804" s="27"/>
    </row>
    <row r="805" spans="1:17" ht="231" x14ac:dyDescent="0.25">
      <c r="A805" s="69">
        <v>791</v>
      </c>
      <c r="B805" s="27" t="s">
        <v>3909</v>
      </c>
      <c r="C805" s="27" t="s">
        <v>3847</v>
      </c>
      <c r="D805" s="27" t="s">
        <v>3910</v>
      </c>
      <c r="E805" s="27" t="s">
        <v>3705</v>
      </c>
      <c r="F805" s="27" t="s">
        <v>3911</v>
      </c>
      <c r="G805" s="27"/>
      <c r="H805" s="27"/>
      <c r="I805" s="27">
        <v>100</v>
      </c>
      <c r="J805" s="27"/>
      <c r="K805" s="29" t="s">
        <v>3850</v>
      </c>
      <c r="L805" s="29" t="s">
        <v>3850</v>
      </c>
      <c r="M805" s="27" t="s">
        <v>3912</v>
      </c>
      <c r="N805" s="27" t="s">
        <v>3913</v>
      </c>
      <c r="O805" s="27" t="s">
        <v>3883</v>
      </c>
      <c r="P805" s="27" t="s">
        <v>82</v>
      </c>
      <c r="Q805" s="27"/>
    </row>
    <row r="806" spans="1:17" ht="231" x14ac:dyDescent="0.25">
      <c r="A806" s="69">
        <v>792</v>
      </c>
      <c r="B806" s="27" t="s">
        <v>3914</v>
      </c>
      <c r="C806" s="27" t="s">
        <v>3847</v>
      </c>
      <c r="D806" s="27" t="s">
        <v>3915</v>
      </c>
      <c r="E806" s="27" t="s">
        <v>3705</v>
      </c>
      <c r="F806" s="29" t="s">
        <v>3911</v>
      </c>
      <c r="G806" s="27"/>
      <c r="H806" s="27"/>
      <c r="I806" s="27">
        <v>100</v>
      </c>
      <c r="J806" s="27"/>
      <c r="K806" s="29" t="s">
        <v>3850</v>
      </c>
      <c r="L806" s="29" t="s">
        <v>3850</v>
      </c>
      <c r="M806" s="27" t="s">
        <v>3916</v>
      </c>
      <c r="N806" s="27" t="s">
        <v>3917</v>
      </c>
      <c r="O806" s="27" t="s">
        <v>3867</v>
      </c>
      <c r="P806" s="27" t="s">
        <v>82</v>
      </c>
      <c r="Q806" s="27"/>
    </row>
    <row r="807" spans="1:17" ht="231" x14ac:dyDescent="0.25">
      <c r="A807" s="69">
        <v>793</v>
      </c>
      <c r="B807" s="27" t="s">
        <v>3918</v>
      </c>
      <c r="C807" s="27" t="s">
        <v>3847</v>
      </c>
      <c r="D807" s="27" t="s">
        <v>3919</v>
      </c>
      <c r="E807" s="27" t="s">
        <v>3705</v>
      </c>
      <c r="F807" s="29" t="s">
        <v>3911</v>
      </c>
      <c r="G807" s="27"/>
      <c r="H807" s="27"/>
      <c r="I807" s="27">
        <v>100</v>
      </c>
      <c r="J807" s="27"/>
      <c r="K807" s="29" t="s">
        <v>3850</v>
      </c>
      <c r="L807" s="29" t="s">
        <v>3850</v>
      </c>
      <c r="M807" s="27" t="s">
        <v>3920</v>
      </c>
      <c r="N807" s="27" t="s">
        <v>3921</v>
      </c>
      <c r="O807" s="27" t="s">
        <v>3867</v>
      </c>
      <c r="P807" s="27" t="s">
        <v>82</v>
      </c>
      <c r="Q807" s="27"/>
    </row>
    <row r="808" spans="1:17" ht="231" x14ac:dyDescent="0.25">
      <c r="A808" s="69">
        <v>794</v>
      </c>
      <c r="B808" s="27" t="s">
        <v>3922</v>
      </c>
      <c r="C808" s="27" t="s">
        <v>3847</v>
      </c>
      <c r="D808" s="27" t="s">
        <v>3923</v>
      </c>
      <c r="E808" s="27" t="s">
        <v>3705</v>
      </c>
      <c r="F808" s="27"/>
      <c r="G808" s="27"/>
      <c r="H808" s="27"/>
      <c r="I808" s="27">
        <v>100</v>
      </c>
      <c r="J808" s="27"/>
      <c r="K808" s="29" t="s">
        <v>3850</v>
      </c>
      <c r="L808" s="29" t="s">
        <v>3850</v>
      </c>
      <c r="M808" s="27" t="s">
        <v>3924</v>
      </c>
      <c r="N808" s="27" t="s">
        <v>3925</v>
      </c>
      <c r="O808" s="27" t="s">
        <v>3867</v>
      </c>
      <c r="P808" s="27" t="s">
        <v>82</v>
      </c>
      <c r="Q808" s="27"/>
    </row>
    <row r="809" spans="1:17" ht="231" x14ac:dyDescent="0.25">
      <c r="A809" s="69">
        <v>795</v>
      </c>
      <c r="B809" s="27" t="s">
        <v>3926</v>
      </c>
      <c r="C809" s="27" t="s">
        <v>3847</v>
      </c>
      <c r="D809" s="27" t="s">
        <v>3927</v>
      </c>
      <c r="E809" s="27" t="s">
        <v>3705</v>
      </c>
      <c r="F809" s="27"/>
      <c r="G809" s="27"/>
      <c r="H809" s="27"/>
      <c r="I809" s="27">
        <v>100</v>
      </c>
      <c r="J809" s="27"/>
      <c r="K809" s="29" t="s">
        <v>3850</v>
      </c>
      <c r="L809" s="29" t="s">
        <v>3850</v>
      </c>
      <c r="M809" s="27" t="s">
        <v>3924</v>
      </c>
      <c r="N809" s="27" t="s">
        <v>3928</v>
      </c>
      <c r="O809" s="27" t="s">
        <v>3867</v>
      </c>
      <c r="P809" s="27" t="s">
        <v>82</v>
      </c>
      <c r="Q809" s="27"/>
    </row>
    <row r="810" spans="1:17" ht="346.5" x14ac:dyDescent="0.25">
      <c r="A810" s="69">
        <v>796</v>
      </c>
      <c r="B810" s="27" t="s">
        <v>3929</v>
      </c>
      <c r="C810" s="27" t="s">
        <v>3847</v>
      </c>
      <c r="D810" s="27" t="s">
        <v>3930</v>
      </c>
      <c r="E810" s="27" t="s">
        <v>3705</v>
      </c>
      <c r="F810" s="61" t="s">
        <v>3931</v>
      </c>
      <c r="G810" s="27"/>
      <c r="H810" s="27"/>
      <c r="I810" s="27">
        <v>100</v>
      </c>
      <c r="J810" s="27"/>
      <c r="K810" s="29" t="s">
        <v>3850</v>
      </c>
      <c r="L810" s="29" t="s">
        <v>3850</v>
      </c>
      <c r="M810" s="27" t="s">
        <v>3932</v>
      </c>
      <c r="N810" s="27" t="s">
        <v>3933</v>
      </c>
      <c r="O810" s="27" t="s">
        <v>3883</v>
      </c>
      <c r="P810" s="27" t="s">
        <v>82</v>
      </c>
      <c r="Q810" s="27"/>
    </row>
    <row r="811" spans="1:17" ht="313.5" x14ac:dyDescent="0.25">
      <c r="A811" s="69">
        <v>797</v>
      </c>
      <c r="B811" s="27" t="s">
        <v>3934</v>
      </c>
      <c r="C811" s="27" t="s">
        <v>3847</v>
      </c>
      <c r="D811" s="27" t="s">
        <v>3935</v>
      </c>
      <c r="E811" s="27" t="s">
        <v>3705</v>
      </c>
      <c r="F811" s="61" t="s">
        <v>3936</v>
      </c>
      <c r="G811" s="27"/>
      <c r="H811" s="27"/>
      <c r="I811" s="27">
        <v>100</v>
      </c>
      <c r="J811" s="27"/>
      <c r="K811" s="29" t="s">
        <v>3850</v>
      </c>
      <c r="L811" s="29" t="s">
        <v>3850</v>
      </c>
      <c r="M811" s="27" t="s">
        <v>3937</v>
      </c>
      <c r="N811" s="27" t="s">
        <v>3938</v>
      </c>
      <c r="O811" s="27" t="s">
        <v>3867</v>
      </c>
      <c r="P811" s="27" t="s">
        <v>82</v>
      </c>
      <c r="Q811" s="27"/>
    </row>
    <row r="812" spans="1:17" ht="231" x14ac:dyDescent="0.25">
      <c r="A812" s="69">
        <v>798</v>
      </c>
      <c r="B812" s="27" t="s">
        <v>3939</v>
      </c>
      <c r="C812" s="27" t="s">
        <v>3847</v>
      </c>
      <c r="D812" s="27" t="s">
        <v>3940</v>
      </c>
      <c r="E812" s="27" t="s">
        <v>3705</v>
      </c>
      <c r="F812" s="61" t="s">
        <v>3941</v>
      </c>
      <c r="G812" s="27"/>
      <c r="H812" s="27"/>
      <c r="I812" s="27">
        <v>100</v>
      </c>
      <c r="J812" s="27"/>
      <c r="K812" s="29" t="s">
        <v>3850</v>
      </c>
      <c r="L812" s="29" t="s">
        <v>3850</v>
      </c>
      <c r="M812" s="27" t="s">
        <v>3942</v>
      </c>
      <c r="N812" s="27" t="s">
        <v>3943</v>
      </c>
      <c r="O812" s="27" t="s">
        <v>3883</v>
      </c>
      <c r="P812" s="27" t="s">
        <v>82</v>
      </c>
      <c r="Q812" s="27"/>
    </row>
    <row r="813" spans="1:17" ht="247.5" x14ac:dyDescent="0.25">
      <c r="A813" s="69">
        <v>799</v>
      </c>
      <c r="B813" s="27" t="s">
        <v>3944</v>
      </c>
      <c r="C813" s="27" t="s">
        <v>3847</v>
      </c>
      <c r="D813" s="27" t="s">
        <v>3945</v>
      </c>
      <c r="E813" s="27" t="s">
        <v>3705</v>
      </c>
      <c r="F813" s="61" t="s">
        <v>3946</v>
      </c>
      <c r="G813" s="27"/>
      <c r="H813" s="27"/>
      <c r="I813" s="27">
        <v>100</v>
      </c>
      <c r="J813" s="27"/>
      <c r="K813" s="29" t="s">
        <v>3850</v>
      </c>
      <c r="L813" s="29" t="s">
        <v>3850</v>
      </c>
      <c r="M813" s="27" t="s">
        <v>3947</v>
      </c>
      <c r="N813" s="27" t="s">
        <v>3943</v>
      </c>
      <c r="O813" s="27" t="s">
        <v>3883</v>
      </c>
      <c r="P813" s="27" t="s">
        <v>82</v>
      </c>
      <c r="Q813" s="27"/>
    </row>
    <row r="814" spans="1:17" ht="231" x14ac:dyDescent="0.25">
      <c r="A814" s="69">
        <v>800</v>
      </c>
      <c r="B814" s="27" t="s">
        <v>3948</v>
      </c>
      <c r="C814" s="27" t="s">
        <v>3847</v>
      </c>
      <c r="D814" s="27" t="s">
        <v>3949</v>
      </c>
      <c r="E814" s="27" t="s">
        <v>3705</v>
      </c>
      <c r="F814" s="29" t="s">
        <v>3950</v>
      </c>
      <c r="G814" s="27"/>
      <c r="H814" s="27"/>
      <c r="I814" s="27">
        <v>100</v>
      </c>
      <c r="J814" s="27"/>
      <c r="K814" s="29" t="s">
        <v>3850</v>
      </c>
      <c r="L814" s="29" t="s">
        <v>3850</v>
      </c>
      <c r="M814" s="27" t="s">
        <v>3951</v>
      </c>
      <c r="N814" s="27" t="s">
        <v>3952</v>
      </c>
      <c r="O814" s="27" t="s">
        <v>3867</v>
      </c>
      <c r="P814" s="27" t="s">
        <v>82</v>
      </c>
      <c r="Q814" s="27"/>
    </row>
    <row r="815" spans="1:17" ht="231" x14ac:dyDescent="0.25">
      <c r="A815" s="69">
        <v>801</v>
      </c>
      <c r="B815" s="61" t="s">
        <v>3953</v>
      </c>
      <c r="C815" s="27" t="s">
        <v>3847</v>
      </c>
      <c r="D815" s="27" t="s">
        <v>3954</v>
      </c>
      <c r="E815" s="27" t="s">
        <v>3705</v>
      </c>
      <c r="F815" s="138" t="s">
        <v>3843</v>
      </c>
      <c r="G815" s="27"/>
      <c r="H815" s="27"/>
      <c r="I815" s="27">
        <v>100</v>
      </c>
      <c r="J815" s="27"/>
      <c r="K815" s="29" t="s">
        <v>3850</v>
      </c>
      <c r="L815" s="29" t="s">
        <v>3850</v>
      </c>
      <c r="M815" s="27" t="s">
        <v>3955</v>
      </c>
      <c r="N815" s="27" t="s">
        <v>3956</v>
      </c>
      <c r="O815" s="27" t="s">
        <v>3867</v>
      </c>
      <c r="P815" s="27" t="s">
        <v>82</v>
      </c>
      <c r="Q815" s="27"/>
    </row>
    <row r="816" spans="1:17" ht="231" x14ac:dyDescent="0.25">
      <c r="A816" s="69">
        <v>802</v>
      </c>
      <c r="B816" s="27" t="s">
        <v>3957</v>
      </c>
      <c r="C816" s="27" t="s">
        <v>3847</v>
      </c>
      <c r="D816" s="27" t="s">
        <v>3958</v>
      </c>
      <c r="E816" s="27" t="s">
        <v>3705</v>
      </c>
      <c r="F816" s="29" t="s">
        <v>3959</v>
      </c>
      <c r="G816" s="27"/>
      <c r="H816" s="27"/>
      <c r="I816" s="27">
        <v>100</v>
      </c>
      <c r="J816" s="27"/>
      <c r="K816" s="29" t="s">
        <v>3850</v>
      </c>
      <c r="L816" s="29" t="s">
        <v>3850</v>
      </c>
      <c r="M816" s="27" t="s">
        <v>3960</v>
      </c>
      <c r="N816" s="27" t="s">
        <v>3961</v>
      </c>
      <c r="O816" s="27" t="s">
        <v>3867</v>
      </c>
      <c r="P816" s="27" t="s">
        <v>82</v>
      </c>
      <c r="Q816" s="27"/>
    </row>
    <row r="817" spans="1:17" ht="231" x14ac:dyDescent="0.25">
      <c r="A817" s="69">
        <v>803</v>
      </c>
      <c r="B817" s="27" t="s">
        <v>3962</v>
      </c>
      <c r="C817" s="27" t="s">
        <v>3847</v>
      </c>
      <c r="D817" s="27" t="s">
        <v>3963</v>
      </c>
      <c r="E817" s="27" t="s">
        <v>3705</v>
      </c>
      <c r="F817" s="29" t="s">
        <v>3964</v>
      </c>
      <c r="G817" s="27"/>
      <c r="H817" s="27"/>
      <c r="I817" s="27">
        <v>100</v>
      </c>
      <c r="J817" s="27"/>
      <c r="K817" s="29" t="s">
        <v>3850</v>
      </c>
      <c r="L817" s="29" t="s">
        <v>3850</v>
      </c>
      <c r="M817" s="27" t="s">
        <v>3965</v>
      </c>
      <c r="N817" s="27" t="s">
        <v>3966</v>
      </c>
      <c r="O817" s="27" t="s">
        <v>3867</v>
      </c>
      <c r="P817" s="27" t="s">
        <v>82</v>
      </c>
      <c r="Q817" s="27"/>
    </row>
    <row r="818" spans="1:17" ht="363" x14ac:dyDescent="0.25">
      <c r="A818" s="69">
        <v>804</v>
      </c>
      <c r="B818" s="29" t="s">
        <v>3972</v>
      </c>
      <c r="C818" s="27" t="s">
        <v>15</v>
      </c>
      <c r="D818" s="29" t="s">
        <v>3973</v>
      </c>
      <c r="E818" s="27" t="s">
        <v>3974</v>
      </c>
      <c r="F818" s="27" t="s">
        <v>3975</v>
      </c>
      <c r="G818" s="27">
        <v>100</v>
      </c>
      <c r="H818" s="27"/>
      <c r="I818" s="27"/>
      <c r="J818" s="27"/>
      <c r="K818" s="27">
        <v>1.8</v>
      </c>
      <c r="L818" s="27">
        <v>1.7</v>
      </c>
      <c r="M818" s="27" t="s">
        <v>3976</v>
      </c>
      <c r="N818" s="27" t="s">
        <v>3977</v>
      </c>
      <c r="O818" s="27" t="s">
        <v>3978</v>
      </c>
      <c r="P818" s="27" t="s">
        <v>121</v>
      </c>
      <c r="Q818" s="27"/>
    </row>
    <row r="819" spans="1:17" ht="363" x14ac:dyDescent="0.25">
      <c r="A819" s="69">
        <v>805</v>
      </c>
      <c r="B819" s="29" t="s">
        <v>3979</v>
      </c>
      <c r="C819" s="27" t="s">
        <v>15</v>
      </c>
      <c r="D819" s="29" t="s">
        <v>3980</v>
      </c>
      <c r="E819" s="27" t="s">
        <v>3981</v>
      </c>
      <c r="F819" s="27" t="s">
        <v>3982</v>
      </c>
      <c r="G819" s="27">
        <v>100</v>
      </c>
      <c r="H819" s="27"/>
      <c r="I819" s="27"/>
      <c r="J819" s="27"/>
      <c r="K819" s="27">
        <v>1.62</v>
      </c>
      <c r="L819" s="27">
        <v>1.49</v>
      </c>
      <c r="M819" s="27" t="s">
        <v>3976</v>
      </c>
      <c r="N819" s="27" t="s">
        <v>3977</v>
      </c>
      <c r="O819" s="27" t="s">
        <v>3978</v>
      </c>
      <c r="P819" s="27" t="s">
        <v>121</v>
      </c>
      <c r="Q819" s="27"/>
    </row>
    <row r="820" spans="1:17" ht="363" x14ac:dyDescent="0.25">
      <c r="A820" s="69">
        <v>806</v>
      </c>
      <c r="B820" s="29" t="s">
        <v>3983</v>
      </c>
      <c r="C820" s="27" t="s">
        <v>15</v>
      </c>
      <c r="D820" s="29" t="s">
        <v>3984</v>
      </c>
      <c r="E820" s="27" t="s">
        <v>3981</v>
      </c>
      <c r="F820" s="27" t="s">
        <v>3985</v>
      </c>
      <c r="G820" s="27">
        <v>100</v>
      </c>
      <c r="H820" s="27"/>
      <c r="I820" s="27"/>
      <c r="J820" s="27"/>
      <c r="K820" s="27">
        <v>1.08</v>
      </c>
      <c r="L820" s="27">
        <v>0.99</v>
      </c>
      <c r="M820" s="27" t="s">
        <v>3976</v>
      </c>
      <c r="N820" s="27" t="s">
        <v>3977</v>
      </c>
      <c r="O820" s="27" t="s">
        <v>3978</v>
      </c>
      <c r="P820" s="27" t="s">
        <v>121</v>
      </c>
      <c r="Q820" s="27"/>
    </row>
    <row r="821" spans="1:17" ht="363" x14ac:dyDescent="0.25">
      <c r="A821" s="69">
        <v>807</v>
      </c>
      <c r="B821" s="29" t="s">
        <v>3986</v>
      </c>
      <c r="C821" s="27" t="s">
        <v>15</v>
      </c>
      <c r="D821" s="29" t="s">
        <v>3987</v>
      </c>
      <c r="E821" s="27" t="s">
        <v>3981</v>
      </c>
      <c r="F821" s="27" t="s">
        <v>3988</v>
      </c>
      <c r="G821" s="27">
        <v>100</v>
      </c>
      <c r="H821" s="27"/>
      <c r="I821" s="27"/>
      <c r="J821" s="27"/>
      <c r="K821" s="27">
        <v>1.02</v>
      </c>
      <c r="L821" s="27">
        <v>0.93</v>
      </c>
      <c r="M821" s="27" t="s">
        <v>3976</v>
      </c>
      <c r="N821" s="27" t="s">
        <v>3977</v>
      </c>
      <c r="O821" s="27" t="s">
        <v>3978</v>
      </c>
      <c r="P821" s="27" t="s">
        <v>121</v>
      </c>
      <c r="Q821" s="27"/>
    </row>
    <row r="822" spans="1:17" ht="297" x14ac:dyDescent="0.25">
      <c r="A822" s="69">
        <v>808</v>
      </c>
      <c r="B822" s="36" t="s">
        <v>3990</v>
      </c>
      <c r="C822" s="27" t="s">
        <v>15</v>
      </c>
      <c r="D822" s="29" t="s">
        <v>3991</v>
      </c>
      <c r="E822" s="29" t="s">
        <v>3992</v>
      </c>
      <c r="F822" s="29" t="s">
        <v>3993</v>
      </c>
      <c r="G822" s="27">
        <v>100</v>
      </c>
      <c r="H822" s="27" t="s">
        <v>121</v>
      </c>
      <c r="I822" s="27" t="s">
        <v>121</v>
      </c>
      <c r="J822" s="27" t="s">
        <v>121</v>
      </c>
      <c r="K822" s="27" t="s">
        <v>121</v>
      </c>
      <c r="L822" s="27" t="s">
        <v>121</v>
      </c>
      <c r="M822" s="29" t="s">
        <v>3994</v>
      </c>
      <c r="N822" s="27" t="s">
        <v>3995</v>
      </c>
      <c r="O822" s="27" t="s">
        <v>3996</v>
      </c>
      <c r="P822" s="27" t="s">
        <v>121</v>
      </c>
      <c r="Q822" s="27" t="s">
        <v>121</v>
      </c>
    </row>
    <row r="823" spans="1:17" ht="297" x14ac:dyDescent="0.25">
      <c r="A823" s="69">
        <v>809</v>
      </c>
      <c r="B823" s="27" t="s">
        <v>3997</v>
      </c>
      <c r="C823" s="27" t="s">
        <v>15</v>
      </c>
      <c r="D823" s="27" t="s">
        <v>3998</v>
      </c>
      <c r="E823" s="29" t="s">
        <v>3992</v>
      </c>
      <c r="F823" s="29" t="s">
        <v>3993</v>
      </c>
      <c r="G823" s="27">
        <v>100</v>
      </c>
      <c r="H823" s="27" t="s">
        <v>121</v>
      </c>
      <c r="I823" s="27" t="s">
        <v>121</v>
      </c>
      <c r="J823" s="27" t="s">
        <v>121</v>
      </c>
      <c r="K823" s="27" t="s">
        <v>121</v>
      </c>
      <c r="L823" s="27" t="s">
        <v>121</v>
      </c>
      <c r="M823" s="29" t="s">
        <v>3999</v>
      </c>
      <c r="N823" s="29" t="s">
        <v>4000</v>
      </c>
      <c r="O823" s="27" t="s">
        <v>4001</v>
      </c>
      <c r="P823" s="27" t="s">
        <v>121</v>
      </c>
      <c r="Q823" s="27" t="s">
        <v>121</v>
      </c>
    </row>
    <row r="824" spans="1:17" ht="297" x14ac:dyDescent="0.25">
      <c r="A824" s="69">
        <v>810</v>
      </c>
      <c r="B824" s="27" t="s">
        <v>4002</v>
      </c>
      <c r="C824" s="27" t="s">
        <v>15</v>
      </c>
      <c r="D824" s="27" t="s">
        <v>4003</v>
      </c>
      <c r="E824" s="29" t="s">
        <v>3992</v>
      </c>
      <c r="F824" s="29" t="s">
        <v>4004</v>
      </c>
      <c r="G824" s="27">
        <v>100</v>
      </c>
      <c r="H824" s="27" t="s">
        <v>121</v>
      </c>
      <c r="I824" s="27" t="s">
        <v>121</v>
      </c>
      <c r="J824" s="27" t="s">
        <v>121</v>
      </c>
      <c r="K824" s="27" t="s">
        <v>121</v>
      </c>
      <c r="L824" s="27" t="s">
        <v>121</v>
      </c>
      <c r="M824" s="27" t="s">
        <v>4005</v>
      </c>
      <c r="N824" s="29" t="s">
        <v>4000</v>
      </c>
      <c r="O824" s="29" t="s">
        <v>4006</v>
      </c>
      <c r="P824" s="27" t="s">
        <v>121</v>
      </c>
      <c r="Q824" s="27" t="s">
        <v>121</v>
      </c>
    </row>
    <row r="825" spans="1:17" ht="297" x14ac:dyDescent="0.25">
      <c r="A825" s="69">
        <v>811</v>
      </c>
      <c r="B825" s="27" t="s">
        <v>4007</v>
      </c>
      <c r="C825" s="27" t="s">
        <v>15</v>
      </c>
      <c r="D825" s="27" t="s">
        <v>4008</v>
      </c>
      <c r="E825" s="29" t="s">
        <v>3992</v>
      </c>
      <c r="F825" s="29" t="s">
        <v>4009</v>
      </c>
      <c r="G825" s="27">
        <v>100</v>
      </c>
      <c r="H825" s="27" t="s">
        <v>121</v>
      </c>
      <c r="I825" s="144" t="s">
        <v>121</v>
      </c>
      <c r="J825" s="27" t="s">
        <v>121</v>
      </c>
      <c r="K825" s="27" t="s">
        <v>121</v>
      </c>
      <c r="L825" s="27" t="s">
        <v>121</v>
      </c>
      <c r="M825" s="27" t="s">
        <v>4010</v>
      </c>
      <c r="N825" s="27" t="s">
        <v>4011</v>
      </c>
      <c r="O825" s="27" t="s">
        <v>4012</v>
      </c>
      <c r="P825" s="27" t="s">
        <v>121</v>
      </c>
      <c r="Q825" s="27" t="s">
        <v>121</v>
      </c>
    </row>
    <row r="826" spans="1:17" ht="297" x14ac:dyDescent="0.25">
      <c r="A826" s="69">
        <v>812</v>
      </c>
      <c r="B826" s="27" t="s">
        <v>4013</v>
      </c>
      <c r="C826" s="27" t="s">
        <v>15</v>
      </c>
      <c r="D826" s="27" t="s">
        <v>4014</v>
      </c>
      <c r="E826" s="29" t="s">
        <v>3992</v>
      </c>
      <c r="F826" s="29" t="s">
        <v>4015</v>
      </c>
      <c r="G826" s="27">
        <v>100</v>
      </c>
      <c r="H826" s="27" t="s">
        <v>121</v>
      </c>
      <c r="I826" s="27" t="s">
        <v>121</v>
      </c>
      <c r="J826" s="27" t="s">
        <v>121</v>
      </c>
      <c r="K826" s="27" t="s">
        <v>121</v>
      </c>
      <c r="L826" s="27" t="s">
        <v>121</v>
      </c>
      <c r="M826" s="27" t="s">
        <v>4016</v>
      </c>
      <c r="N826" s="27" t="s">
        <v>4017</v>
      </c>
      <c r="O826" s="27" t="s">
        <v>4018</v>
      </c>
      <c r="P826" s="27" t="s">
        <v>121</v>
      </c>
      <c r="Q826" s="27" t="s">
        <v>121</v>
      </c>
    </row>
    <row r="827" spans="1:17" ht="297" x14ac:dyDescent="0.25">
      <c r="A827" s="69">
        <v>813</v>
      </c>
      <c r="B827" s="27" t="s">
        <v>4019</v>
      </c>
      <c r="C827" s="27" t="s">
        <v>15</v>
      </c>
      <c r="D827" s="27" t="s">
        <v>4020</v>
      </c>
      <c r="E827" s="29" t="s">
        <v>3992</v>
      </c>
      <c r="F827" s="29" t="s">
        <v>4015</v>
      </c>
      <c r="G827" s="27">
        <v>100</v>
      </c>
      <c r="H827" s="27" t="s">
        <v>121</v>
      </c>
      <c r="I827" s="27" t="s">
        <v>121</v>
      </c>
      <c r="J827" s="27" t="s">
        <v>121</v>
      </c>
      <c r="K827" s="27" t="s">
        <v>121</v>
      </c>
      <c r="L827" s="27" t="s">
        <v>121</v>
      </c>
      <c r="M827" s="27" t="s">
        <v>4021</v>
      </c>
      <c r="N827" s="27" t="s">
        <v>4022</v>
      </c>
      <c r="O827" s="27" t="s">
        <v>4023</v>
      </c>
      <c r="P827" s="27" t="s">
        <v>121</v>
      </c>
      <c r="Q827" s="27" t="s">
        <v>121</v>
      </c>
    </row>
  </sheetData>
  <autoFilter ref="A11:W14">
    <filterColumn colId="6" showButton="0"/>
    <filterColumn colId="7" showButton="0"/>
    <filterColumn colId="8" showButton="0"/>
  </autoFilter>
  <dataConsolidate/>
  <mergeCells count="21">
    <mergeCell ref="P11:P14"/>
    <mergeCell ref="Q11:Q14"/>
    <mergeCell ref="C6:Q6"/>
    <mergeCell ref="C8:Q8"/>
    <mergeCell ref="C9:Q9"/>
    <mergeCell ref="G11:J11"/>
    <mergeCell ref="K11:K14"/>
    <mergeCell ref="L11:L14"/>
    <mergeCell ref="M11:M14"/>
    <mergeCell ref="N11:N14"/>
    <mergeCell ref="H12:J12"/>
    <mergeCell ref="I13:J13"/>
    <mergeCell ref="H13:H14"/>
    <mergeCell ref="G12:G14"/>
    <mergeCell ref="A11:A14"/>
    <mergeCell ref="C11:C14"/>
    <mergeCell ref="D11:D14"/>
    <mergeCell ref="F11:F14"/>
    <mergeCell ref="O11:O14"/>
    <mergeCell ref="B11:B14"/>
    <mergeCell ref="E11:E14"/>
  </mergeCells>
  <dataValidations xWindow="213" yWindow="468" count="7">
    <dataValidation type="textLength" operator="lessThan" allowBlank="1" showInputMessage="1" showErrorMessage="1" promptTitle="Переваги РНТД" prompt="Обсяг тексту не повинен перевищувати 100 знаків" sqref="N15:N18 N30:N31 N34:N119 N123:N161 N164 N168:N184 K218:L227 I218:I221 G222:G227 N188:N305 N307:N308 N310:N311 N313:N326 N346 N329 N335 N375:N450 N543 N526 N532 N514:N523 N555 N602 N605 N615:N616 N629:N631 N652:N664 N668:N687 N749:N760 M761 N762 N764:N775 M792:M793 N777:N791 N795:N799 N801 M802:M803 M811 N805:N822 N825:N827">
      <formula1>100</formula1>
    </dataValidation>
    <dataValidation type="textLength" operator="lessThanOrEqual" allowBlank="1" showInputMessage="1" showErrorMessage="1" promptTitle="Основне призначення РНТД" prompt="Обсяг тексту не повинен перевищувати 250 знаків" sqref="M15:M18 M31 M53:M96 M34:M39 M41:M51 M98:M101 M103:M123 M127:M161 N185:N186 M168:M218 M228:M327 M346 M329 M444:M450 M375:M442 M543 M526 M514:M524 M593 O602:O631 M602:M604 M606:M608 M610 M614 M629:M631 M627 M652:M664 M668:M687 M749:M760 N763 N800 M801 M764:M775 M777:M791 M762 M794:M799 M804:M810 M812:M821 O822 M824:M827">
      <formula1>250</formula1>
    </dataValidation>
    <dataValidation type="textLength" operator="lessThanOrEqual" allowBlank="1" showInputMessage="1" showErrorMessage="1" errorTitle="УВАГА!" error="Обсяг тексту перевищує 150 знаків" promptTitle="Примітки" prompt="Обсяг тексту не повинен перевищувати 150 знаків" sqref="Q15:Q25 L162:L166 H162:J166 D162:D166 Q28:Q166 Q218:Q306 Q308:Q316 Q375:Q450 H553:J557 Q553:Q664 D553:D557 L553:L557 Q668:Q687 Q749:Q827">
      <formula1>150</formula1>
    </dataValidation>
    <dataValidation type="textLength" operator="lessThanOrEqual" allowBlank="1" showInputMessage="1" showErrorMessage="1" errorTitle="УВАГА!" error="Обсяг тексту перевищує 250 знаків" promptTitle="Основне призначення технології" prompt="Обсяг тексту не повинен перевищувати 250 знаків." sqref="M165 M443 M556">
      <formula1>250</formula1>
    </dataValidation>
    <dataValidation type="textLength" operator="lessThanOrEqual" allowBlank="1" showInputMessage="1" showErrorMessage="1" errorTitle="УВАГА!" error="Обсяг тексту перевищує 150 знаків" promptTitle="Примітки" prompt="Обсяг тексту не повинен перевищувати 150 знаків" sqref="Q469:Q504 Q506:Q510">
      <formula1>150</formula1>
      <formula2>0</formula2>
    </dataValidation>
    <dataValidation type="textLength" operator="lessThanOrEqual" allowBlank="1" showInputMessage="1" showErrorMessage="1" promptTitle="Основне призначення РНТД" prompt="Обсяг тексту не повинен перевищувати 250 знаків" sqref="N461:N465 M506:M510 M465:M504 M688:M722 M726:M733 M735:M748">
      <formula1>250</formula1>
      <formula2>0</formula2>
    </dataValidation>
    <dataValidation type="textLength" operator="lessThan" allowBlank="1" showInputMessage="1" showErrorMessage="1" promptTitle="Переваги РНТД" prompt="Обсяг тексту не повинен перевищувати 100 знаків" sqref="N466:N474 N506:N510 N486:N504 N480:N484 N477:N478 N688:N723 N725:N748">
      <formula1>100</formula1>
      <formula2>0</formula2>
    </dataValidation>
  </dataValidations>
  <pageMargins left="0.70866141732283472" right="0.70866141732283472" top="0.74803149606299213" bottom="0.74803149606299213" header="0.31496062992125984" footer="0.31496062992125984"/>
  <pageSetup paperSize="9" scale="24" fitToHeight="0" orientation="landscape" verticalDpi="0" r:id="rId1"/>
  <extLst>
    <ext xmlns:x14="http://schemas.microsoft.com/office/spreadsheetml/2009/9/main" uri="{CCE6A557-97BC-4b89-ADB6-D9C93CAAB3DF}">
      <x14:dataValidations xmlns:xm="http://schemas.microsoft.com/office/excel/2006/main" xWindow="213" yWindow="468" count="56">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'Допоміжні дані'!$B$1:$B$10</xm:f>
          </x14:formula1>
          <xm:sqref>P15:P18</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Мінмолодьспорт\[3000067980172-Форми інвентаризації ОПІВ (4).xlsx.xlsx]Допоміжні дані'!#REF!</xm:f>
          </x14:formula1>
          <xm:sqref>C15:C18</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'[Інвентаризація_Інститут_іоносфери.xlsx]Допоміжні дані'!#REF!</xm:f>
          </x14:formula1>
          <xm:sqref>P19:P33</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'[Інвентаризація_Інститут_іоносфери.xlsx]Допоміжні дані'!#REF!</xm:f>
          </x14:formula1>
          <xm:sqref>C19:C33</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МОН\[ІНСТИТУТ ТЕРМОЕЛЕКТРИКИ НАН ТА МОН.xlsx]Допоміжні дані'!#REF!</xm:f>
          </x14:formula1>
          <xm:sqref>P34:P117</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МОН\[ІНСТИТУТ ТЕРМОЕЛЕКТРИКИ НАН ТА МОН.xlsx]Допоміжні дані'!#REF!</xm:f>
          </x14:formula1>
          <xm:sqref>C34:C117</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МОН\[Інститут Влоха_Форми.xlsx]Допоміжні дані'!#REF!</xm:f>
          </x14:formula1>
          <xm:sqref>P118:P119</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МОН\[Інститут Влоха_Форми.xlsx]Допоміжні дані'!#REF!</xm:f>
          </x14:formula1>
          <xm:sqref>C118:C119</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МОН\[НАНЦ (Антарктида)_Форми.xlsx]Допоміжні дані'!#REF!</xm:f>
          </x14:formula1>
          <xm:sqref>P120:P126</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МОН\[НАНЦ (Антарктида)_Форми.xlsx]Допоміжні дані'!#REF!</xm:f>
          </x14:formula1>
          <xm:sqref>C120:C126</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МОН\[НДІ МАО Форми_інвентаризацїя_РНТД.xlsx]Допоміжні дані'!#REF!</xm:f>
          </x14:formula1>
          <xm:sqref>P127:P161</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МОН\[НДІ МАО Форми_інвентаризацїя_РНТД.xlsx]Допоміжні дані'!#REF!</xm:f>
          </x14:formula1>
          <xm:sqref>C127:C161</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ЦОВВ з формами\[НДІ мікрографії Форми інвентаризації ОПІВ.xlsx]Допоміжні дані'!#REF!</xm:f>
          </x14:formula1>
          <xm:sqref>P162:P166 P553:P557</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ЦОВВ з формами\[НДІ мікрографії Форми інвентаризації ОПІВ.xlsx]Допоміжні дані'!#REF!</xm:f>
          </x14:formula1>
          <xm:sqref>C162:C166 C553:C557</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ЦОВВ з формами\[Держліс_Форми інвентаризації ОПІВ_УкрНДІЛГА.xlsx]Допоміжні дані'!#REF!</xm:f>
          </x14:formula1>
          <xm:sqref>P167:P217</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ЦОВВ з формами\[Держліс_Форми інвентаризації ОПІВ_УкрНДІЛГА.xlsx]Допоміжні дані'!#REF!</xm:f>
          </x14:formula1>
          <xm:sqref>C167:C217</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ЦОВВ з формами\[ДержЧАЕС-Форми.xlsx]Допоміжні дані'!#REF!</xm:f>
          </x14:formula1>
          <xm:sqref>P218:P227</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ЦОВВ з формами\[ДержЧАЕС-Форми.xlsx]Допоміжні дані'!#REF!</xm:f>
          </x14:formula1>
          <xm:sqref>C218:C227</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ЦОВВ з формами\[ДНДІФКС_Мінмолодьспорт_Форми інвентаризації ОПІВ.xlsx]Допоміжні дані'!#REF!</xm:f>
          </x14:formula1>
          <xm:sqref>P228:P231</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ЦОВВ з формами\[ДНДІФКС_Мінмолодьспорт_Форми інвентаризації ОПІВ.xlsx]Допоміжні дані'!#REF!</xm:f>
          </x14:formula1>
          <xm:sqref>C228:C231</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ЦОВВ з формами\[Міненерго-Майнові права на РНТД.xlsx]Допоміжні дані'!#REF!</xm:f>
          </x14:formula1>
          <xm:sqref>P306:P315</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ЦОВВ з формами\[Міненерго-Майнові права на РНТД.xlsx]Допоміжні дані'!#REF!</xm:f>
          </x14:formula1>
          <xm:sqref>C306:C315</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ЦОВВ з формами\[Мінрегіон-Додаток_НДІБМВ.xlsx.xlsx]Допоміжні дані'!#REF!</xm:f>
          </x14:formula1>
          <xm:sqref>P316</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ЦОВВ з формами\[Мінрегіон-Додаток_НДІБМВ.xlsx.xlsx]Допоміжні дані'!#REF!</xm:f>
          </x14:formula1>
          <xm:sqref>C316</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ЦОВВ з формами\[одцпiвденнiро_Форми_iнвентаризацii_2011-2020.xlsx]Допоміжні дані'!#REF!</xm:f>
          </x14:formula1>
          <xm:sqref>C356:C357</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ЦОВВ з формами\[одцпiвденнiро_Форми_iнвентаризацii_2011-2020.xlsx]Допоміжні дані'!#REF!</xm:f>
          </x14:formula1>
          <xm:sqref>P356:Q357</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ЦОВВ з формами\[одцпiвденнiро_Форми_iнвентаризацii_2012.xlsx]Допоміжні дані'!#REF!</xm:f>
          </x14:formula1>
          <xm:sqref>C358:C360</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ЦОВВ з формами\[одцпiвденнiро_Форми_iнвентаризацii_2012.xlsx]Допоміжні дані'!#REF!</xm:f>
          </x14:formula1>
          <xm:sqref>P358:Q360</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ЦОВВ з формами\[одцпiвденнiро_Форми_iнвентаризацii_2013.xlsx]Допоміжні дані'!#REF!</xm:f>
          </x14:formula1>
          <xm:sqref>C361:C362</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ЦОВВ з формами\[одцпiвденнiро_Форми_iнвентаризацii_2013.xlsx]Допоміжні дані'!#REF!</xm:f>
          </x14:formula1>
          <xm:sqref>P361:Q362</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ЦОВВ з формами\[одцпiвденнiро_Форми_iнвентаризацii_2014.xlsx]Допоміжні дані'!#REF!</xm:f>
          </x14:formula1>
          <xm:sqref>C363</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ЦОВВ з формами\[одцпiвденнiро_Форми_iнвентаризацii_2014.xlsx]Допоміжні дані'!#REF!</xm:f>
          </x14:formula1>
          <xm:sqref>P363:Q363</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ЦОВВ з формами\[одцпiвденнiро_Форми_iнвентаризацii_2015.xlsx]Допоміжні дані'!#REF!</xm:f>
          </x14:formula1>
          <xm:sqref>C364</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ЦОВВ з формами\[одцпiвденнiро_Форми_iнвентаризацii_2015.xlsx]Допоміжні дані'!#REF!</xm:f>
          </x14:formula1>
          <xm:sqref>P364:Q364</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ЦОВВ з формами\[одцпiвденнiро_Форми_iнвентаризацii_2016.xlsx]Допоміжні дані'!#REF!</xm:f>
          </x14:formula1>
          <xm:sqref>C365</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ЦОВВ з формами\[одцпiвденнiро_Форми_iнвентаризацii_2016.xlsx]Допоміжні дані'!#REF!</xm:f>
          </x14:formula1>
          <xm:sqref>P365:Q365</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ЦОВВ з формами\[одцпiвденнiро_Форми_iнвентаризацii_2017.xlsx]Допоміжні дані'!#REF!</xm:f>
          </x14:formula1>
          <xm:sqref>C366</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ЦОВВ з формами\[одцпiвденнiро_Форми_iнвентаризацii_2017.xlsx]Допоміжні дані'!#REF!</xm:f>
          </x14:formula1>
          <xm:sqref>P366:Q366</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ЦОВВ з формами\[одцпiвденнiро_Форми_iнвентаризацii_2018.xlsx]Допоміжні дані'!#REF!</xm:f>
          </x14:formula1>
          <xm:sqref>C367:C368</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ЦОВВ з формами\[одцпiвденнiро_Форми_iнвентаризацii_2018.xlsx]Допоміжні дані'!#REF!</xm:f>
          </x14:formula1>
          <xm:sqref>P367:Q368</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ЦОВВ з формами\[одцпiвденнiро_Форми_iнвентаризацii_2019.xlsx]Допоміжні дані'!#REF!</xm:f>
          </x14:formula1>
          <xm:sqref>C369:C371</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ЦОВВ з формами\[одцпiвденнiро_Форми_iнвентаризацii_2019.xlsx]Допоміжні дані'!#REF!</xm:f>
          </x14:formula1>
          <xm:sqref>P369:Q371</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ЦОВВ з формами\[одцпiвденнiро_Форми_iнвентаризацii_2020.xlsx]Допоміжні дані'!#REF!</xm:f>
          </x14:formula1>
          <xm:sqref>C372:C374</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ЦОВВ з формами\[одцпiвденнiро_Форми_iнвентаризацii_2020.xlsx]Допоміжні дані'!#REF!</xm:f>
          </x14:formula1>
          <xm:sqref>P372:Q374</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ЦОВВ з формами\[Укравтодор-Додаток-Форми інвентаризації ОПІВ - КРОК (1).xlsx..xlsx]Допоміжні дані'!#REF!</xm:f>
          </x14:formula1>
          <xm:sqref>P375:P388</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ЦОВВ з формами\[Укравтодор-Додаток-Форми інвентаризації ОПІВ - КРОК (1).xlsx..xlsx]Допоміжні дані'!#REF!</xm:f>
          </x14:formula1>
          <xm:sqref>C375:C388</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Мінекономіки з формами\[УкрНДІПВТ ім Л Погорілого_Форми.xlsx]Допоміжні дані'!#REF!</xm:f>
          </x14:formula1>
          <xm:sqref>P443:P450</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Мінекономіки з формами\[УкрНДІПВТ ім Л Погорілого_Форми.xlsx]Допоміжні дані'!#REF!</xm:f>
          </x14:formula1>
          <xm:sqref>C443:C450</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Мінекономіки з формами\[УкрНІІВ_Форми.xlsx]Допоміжні дані'!#REF!</xm:f>
          </x14:formula1>
          <x14:formula2>
            <xm:f>0</xm:f>
          </x14:formula2>
          <xm:sqref>P469:P504 P506:P510</xm:sqref>
        </x14:dataValidation>
        <x14:dataValidation type="list"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Мінекономіки з формами\[УкрНІІВ_Форми.xlsx]Допоміжні дані'!#REF!</xm:f>
          </x14:formula1>
          <x14:formula2>
            <xm:f>0</xm:f>
          </x14:formula2>
          <xm:sqref>C461:C510</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МВС\[863661-Додаток-ДНДІ.xlsx.xlsx]Допоміжні дані'!#REF!</xm:f>
          </x14:formula1>
          <xm:sqref>P558:P601</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МВС\[863661-Додаток-ДНДІ.xlsx.xlsx]Допоміжні дані'!#REF!</xm:f>
          </x14:formula1>
          <xm:sqref>C558:C601</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ЗВО\ЗВО МОЗ\Відомості про технологічні рішення\[Інститут серця.xlsx]Допоміжні дані'!#REF!</xm:f>
          </x14:formula1>
          <xm:sqref>P602:P631</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ЗВО\ЗВО МОЗ\Відомості про технологічні рішення\[Інститут серця.xlsx]Допоміжні дані'!#REF!</xm:f>
          </x14:formula1>
          <xm:sqref>C602:C631</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ЗВО\ЗВО МОЗ\Відомості про технологічні рішення\[НДІ дитячої кардіології та кардіохірургії.xlsx]Допоміжні дані'!#REF!</xm:f>
          </x14:formula1>
          <xm:sqref>P632:P667</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ЗВО\ЗВО МОЗ\Відомості про технологічні рішення\[НДІ дитячої кардіології та кардіохірургії.xlsx]Допоміжні дані'!#REF!</xm:f>
          </x14:formula1>
          <xm:sqref>C632:C667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tabColor rgb="FFFFC000"/>
    <pageSetUpPr fitToPage="1"/>
  </sheetPr>
  <dimension ref="A1:N681"/>
  <sheetViews>
    <sheetView zoomScale="65" zoomScaleNormal="65" zoomScaleSheetLayoutView="100" workbookViewId="0"/>
  </sheetViews>
  <sheetFormatPr defaultColWidth="9.140625" defaultRowHeight="16.5" x14ac:dyDescent="0.25"/>
  <cols>
    <col min="1" max="1" width="7.7109375" style="1" customWidth="1"/>
    <col min="2" max="2" width="37.42578125" style="1" customWidth="1"/>
    <col min="3" max="3" width="56.7109375" style="1" customWidth="1"/>
    <col min="4" max="4" width="56" style="1" customWidth="1"/>
    <col min="5" max="5" width="41" style="1" customWidth="1"/>
    <col min="6" max="6" width="64.85546875" style="1" customWidth="1"/>
    <col min="7" max="7" width="23.28515625" style="1" customWidth="1"/>
    <col min="8" max="8" width="14.7109375" style="1" customWidth="1"/>
    <col min="9" max="9" width="21.140625" style="1" customWidth="1"/>
    <col min="10" max="10" width="23.42578125" style="1" customWidth="1"/>
    <col min="11" max="11" width="32.42578125" style="1" customWidth="1"/>
    <col min="12" max="12" width="30.5703125" style="1" customWidth="1"/>
    <col min="13" max="13" width="31.85546875" style="1" customWidth="1"/>
    <col min="14" max="14" width="33.42578125" style="1" customWidth="1"/>
    <col min="15" max="16384" width="9.140625" style="1"/>
  </cols>
  <sheetData>
    <row r="1" spans="1:14" x14ac:dyDescent="0.25">
      <c r="N1" s="21" t="s">
        <v>123</v>
      </c>
    </row>
    <row r="6" spans="1:14" x14ac:dyDescent="0.25">
      <c r="N6" s="2" t="s">
        <v>2</v>
      </c>
    </row>
    <row r="7" spans="1:14" x14ac:dyDescent="0.25">
      <c r="F7" s="163" t="s">
        <v>134</v>
      </c>
      <c r="G7" s="163"/>
      <c r="H7" s="163"/>
      <c r="I7" s="163"/>
      <c r="J7" s="163"/>
      <c r="K7" s="163"/>
      <c r="L7" s="163"/>
      <c r="M7" s="163"/>
      <c r="N7" s="163"/>
    </row>
    <row r="8" spans="1:14" x14ac:dyDescent="0.25">
      <c r="C8" s="25"/>
      <c r="F8" s="5"/>
      <c r="G8" s="26"/>
      <c r="H8" s="26"/>
      <c r="I8" s="26"/>
      <c r="J8" s="26"/>
      <c r="K8" s="5"/>
      <c r="L8" s="11"/>
      <c r="M8" s="16"/>
      <c r="N8" s="5"/>
    </row>
    <row r="9" spans="1:14" x14ac:dyDescent="0.25">
      <c r="D9" s="164" t="s">
        <v>135</v>
      </c>
      <c r="E9" s="165"/>
      <c r="F9" s="165"/>
      <c r="G9" s="165"/>
      <c r="H9" s="165"/>
      <c r="I9" s="165"/>
      <c r="J9" s="165"/>
      <c r="K9" s="165"/>
      <c r="L9" s="165"/>
      <c r="M9" s="165"/>
      <c r="N9" s="165"/>
    </row>
    <row r="10" spans="1:14" x14ac:dyDescent="0.25">
      <c r="F10" s="162"/>
      <c r="G10" s="162"/>
      <c r="H10" s="162"/>
      <c r="I10" s="162"/>
      <c r="J10" s="162"/>
      <c r="K10" s="162"/>
      <c r="L10" s="162"/>
      <c r="M10" s="162"/>
      <c r="N10" s="162"/>
    </row>
    <row r="12" spans="1:14" ht="78.75" customHeight="1" x14ac:dyDescent="0.25">
      <c r="A12" s="159" t="s">
        <v>0</v>
      </c>
      <c r="B12" s="159" t="s">
        <v>158</v>
      </c>
      <c r="C12" s="159" t="s">
        <v>94</v>
      </c>
      <c r="D12" s="159" t="s">
        <v>10</v>
      </c>
      <c r="E12" s="159" t="s">
        <v>11</v>
      </c>
      <c r="F12" s="159" t="s">
        <v>95</v>
      </c>
      <c r="G12" s="156" t="s">
        <v>99</v>
      </c>
      <c r="H12" s="157"/>
      <c r="I12" s="157"/>
      <c r="J12" s="158"/>
      <c r="K12" s="159" t="s">
        <v>4</v>
      </c>
      <c r="L12" s="159" t="s">
        <v>127</v>
      </c>
      <c r="M12" s="159" t="s">
        <v>122</v>
      </c>
      <c r="N12" s="159" t="s">
        <v>3</v>
      </c>
    </row>
    <row r="13" spans="1:14" x14ac:dyDescent="0.25">
      <c r="A13" s="160"/>
      <c r="B13" s="160"/>
      <c r="C13" s="160"/>
      <c r="D13" s="160"/>
      <c r="E13" s="160"/>
      <c r="F13" s="160"/>
      <c r="G13" s="145" t="s">
        <v>98</v>
      </c>
      <c r="H13" s="156" t="s">
        <v>132</v>
      </c>
      <c r="I13" s="157"/>
      <c r="J13" s="158"/>
      <c r="K13" s="160"/>
      <c r="L13" s="160"/>
      <c r="M13" s="160"/>
      <c r="N13" s="160"/>
    </row>
    <row r="14" spans="1:14" x14ac:dyDescent="0.25">
      <c r="A14" s="160"/>
      <c r="B14" s="160"/>
      <c r="C14" s="160"/>
      <c r="D14" s="160"/>
      <c r="E14" s="160"/>
      <c r="F14" s="160"/>
      <c r="G14" s="148"/>
      <c r="H14" s="145" t="s">
        <v>128</v>
      </c>
      <c r="I14" s="156" t="s">
        <v>129</v>
      </c>
      <c r="J14" s="158"/>
      <c r="K14" s="160"/>
      <c r="L14" s="160"/>
      <c r="M14" s="160"/>
      <c r="N14" s="160"/>
    </row>
    <row r="15" spans="1:14" x14ac:dyDescent="0.25">
      <c r="A15" s="161"/>
      <c r="B15" s="161"/>
      <c r="C15" s="161"/>
      <c r="D15" s="161"/>
      <c r="E15" s="161"/>
      <c r="F15" s="161"/>
      <c r="G15" s="147"/>
      <c r="H15" s="147"/>
      <c r="I15" s="9" t="s">
        <v>130</v>
      </c>
      <c r="J15" s="9" t="s">
        <v>131</v>
      </c>
      <c r="K15" s="161"/>
      <c r="L15" s="161"/>
      <c r="M15" s="161"/>
      <c r="N15" s="161"/>
    </row>
    <row r="16" spans="1:14" ht="82.5" x14ac:dyDescent="0.25">
      <c r="A16" s="4">
        <v>1</v>
      </c>
      <c r="B16" s="29" t="s">
        <v>169</v>
      </c>
      <c r="C16" s="29" t="s">
        <v>159</v>
      </c>
      <c r="D16" s="29" t="s">
        <v>70</v>
      </c>
      <c r="E16" s="29" t="s">
        <v>160</v>
      </c>
      <c r="F16" s="29" t="s">
        <v>161</v>
      </c>
      <c r="G16" s="29">
        <v>100</v>
      </c>
      <c r="H16" s="29"/>
      <c r="I16" s="29"/>
      <c r="J16" s="29"/>
      <c r="K16" s="27" t="s">
        <v>143</v>
      </c>
      <c r="L16" s="29" t="s">
        <v>82</v>
      </c>
      <c r="M16" s="29" t="s">
        <v>162</v>
      </c>
      <c r="N16" s="29" t="s">
        <v>121</v>
      </c>
    </row>
    <row r="17" spans="1:14" ht="49.5" x14ac:dyDescent="0.25">
      <c r="A17" s="4">
        <v>2</v>
      </c>
      <c r="B17" s="29" t="s">
        <v>169</v>
      </c>
      <c r="C17" s="27" t="s">
        <v>163</v>
      </c>
      <c r="D17" s="29" t="s">
        <v>70</v>
      </c>
      <c r="E17" s="29" t="s">
        <v>164</v>
      </c>
      <c r="F17" s="29" t="s">
        <v>165</v>
      </c>
      <c r="G17" s="29">
        <v>100</v>
      </c>
      <c r="H17" s="29"/>
      <c r="I17" s="29"/>
      <c r="J17" s="29"/>
      <c r="K17" s="27" t="s">
        <v>143</v>
      </c>
      <c r="L17" s="29" t="s">
        <v>82</v>
      </c>
      <c r="M17" s="29" t="s">
        <v>162</v>
      </c>
      <c r="N17" s="29"/>
    </row>
    <row r="18" spans="1:14" ht="49.5" x14ac:dyDescent="0.25">
      <c r="A18" s="4">
        <v>3</v>
      </c>
      <c r="B18" s="29" t="s">
        <v>169</v>
      </c>
      <c r="C18" s="27" t="s">
        <v>166</v>
      </c>
      <c r="D18" s="29" t="s">
        <v>70</v>
      </c>
      <c r="E18" s="29" t="s">
        <v>164</v>
      </c>
      <c r="F18" s="29" t="s">
        <v>165</v>
      </c>
      <c r="G18" s="29">
        <v>100</v>
      </c>
      <c r="H18" s="29"/>
      <c r="I18" s="29"/>
      <c r="J18" s="29"/>
      <c r="K18" s="27" t="s">
        <v>143</v>
      </c>
      <c r="L18" s="29" t="s">
        <v>82</v>
      </c>
      <c r="M18" s="29" t="s">
        <v>162</v>
      </c>
      <c r="N18" s="29"/>
    </row>
    <row r="19" spans="1:14" ht="66" x14ac:dyDescent="0.25">
      <c r="A19" s="4">
        <v>4</v>
      </c>
      <c r="B19" s="29" t="s">
        <v>169</v>
      </c>
      <c r="C19" s="27" t="s">
        <v>167</v>
      </c>
      <c r="D19" s="29" t="s">
        <v>70</v>
      </c>
      <c r="E19" s="29" t="s">
        <v>160</v>
      </c>
      <c r="F19" s="29" t="s">
        <v>161</v>
      </c>
      <c r="G19" s="29">
        <v>100</v>
      </c>
      <c r="H19" s="29"/>
      <c r="I19" s="29"/>
      <c r="J19" s="29"/>
      <c r="K19" s="27" t="s">
        <v>143</v>
      </c>
      <c r="L19" s="29" t="s">
        <v>82</v>
      </c>
      <c r="M19" s="29" t="s">
        <v>162</v>
      </c>
      <c r="N19" s="29"/>
    </row>
    <row r="20" spans="1:14" ht="66" x14ac:dyDescent="0.25">
      <c r="A20" s="4">
        <v>5</v>
      </c>
      <c r="B20" s="29" t="s">
        <v>169</v>
      </c>
      <c r="C20" s="27" t="s">
        <v>168</v>
      </c>
      <c r="D20" s="29" t="s">
        <v>70</v>
      </c>
      <c r="E20" s="29" t="s">
        <v>160</v>
      </c>
      <c r="F20" s="29" t="s">
        <v>161</v>
      </c>
      <c r="G20" s="29">
        <v>100</v>
      </c>
      <c r="H20" s="29"/>
      <c r="I20" s="29"/>
      <c r="J20" s="29"/>
      <c r="K20" s="27" t="s">
        <v>143</v>
      </c>
      <c r="L20" s="29" t="s">
        <v>82</v>
      </c>
      <c r="M20" s="29" t="s">
        <v>162</v>
      </c>
      <c r="N20" s="29"/>
    </row>
    <row r="21" spans="1:14" ht="99" x14ac:dyDescent="0.25">
      <c r="A21" s="4">
        <v>6</v>
      </c>
      <c r="B21" s="29" t="s">
        <v>377</v>
      </c>
      <c r="C21" s="29" t="s">
        <v>367</v>
      </c>
      <c r="D21" s="29" t="s">
        <v>368</v>
      </c>
      <c r="E21" s="40" t="s">
        <v>369</v>
      </c>
      <c r="F21" s="29" t="s">
        <v>370</v>
      </c>
      <c r="G21" s="29">
        <v>0</v>
      </c>
      <c r="H21" s="29">
        <v>100</v>
      </c>
      <c r="I21" s="29">
        <v>100</v>
      </c>
      <c r="J21" s="29">
        <v>0</v>
      </c>
      <c r="K21" s="36" t="s">
        <v>304</v>
      </c>
      <c r="L21" s="27" t="s">
        <v>86</v>
      </c>
      <c r="M21" s="29" t="s">
        <v>371</v>
      </c>
      <c r="N21" s="29" t="s">
        <v>372</v>
      </c>
    </row>
    <row r="22" spans="1:14" ht="66" x14ac:dyDescent="0.25">
      <c r="A22" s="4">
        <v>7</v>
      </c>
      <c r="B22" s="29" t="s">
        <v>377</v>
      </c>
      <c r="C22" s="29" t="s">
        <v>373</v>
      </c>
      <c r="D22" s="29" t="s">
        <v>368</v>
      </c>
      <c r="E22" s="40" t="s">
        <v>369</v>
      </c>
      <c r="F22" s="36" t="s">
        <v>374</v>
      </c>
      <c r="G22" s="29">
        <v>0</v>
      </c>
      <c r="H22" s="29">
        <v>100</v>
      </c>
      <c r="I22" s="29">
        <v>100</v>
      </c>
      <c r="J22" s="29">
        <v>0</v>
      </c>
      <c r="K22" s="36" t="s">
        <v>304</v>
      </c>
      <c r="L22" s="27" t="s">
        <v>86</v>
      </c>
      <c r="M22" s="29" t="s">
        <v>371</v>
      </c>
      <c r="N22" s="29" t="s">
        <v>372</v>
      </c>
    </row>
    <row r="23" spans="1:14" ht="115.5" x14ac:dyDescent="0.25">
      <c r="A23" s="4">
        <v>8</v>
      </c>
      <c r="B23" s="29" t="s">
        <v>377</v>
      </c>
      <c r="C23" s="29" t="s">
        <v>375</v>
      </c>
      <c r="D23" s="29" t="s">
        <v>368</v>
      </c>
      <c r="E23" s="40" t="s">
        <v>369</v>
      </c>
      <c r="F23" s="29" t="s">
        <v>376</v>
      </c>
      <c r="G23" s="29">
        <v>0</v>
      </c>
      <c r="H23" s="29">
        <v>100</v>
      </c>
      <c r="I23" s="29">
        <v>100</v>
      </c>
      <c r="J23" s="29">
        <v>0</v>
      </c>
      <c r="K23" s="36" t="s">
        <v>304</v>
      </c>
      <c r="L23" s="27" t="s">
        <v>86</v>
      </c>
      <c r="M23" s="29" t="s">
        <v>371</v>
      </c>
      <c r="N23" s="29" t="s">
        <v>372</v>
      </c>
    </row>
    <row r="24" spans="1:14" ht="99" x14ac:dyDescent="0.25">
      <c r="A24" s="4">
        <v>9</v>
      </c>
      <c r="B24" s="29" t="s">
        <v>754</v>
      </c>
      <c r="C24" s="29" t="s">
        <v>729</v>
      </c>
      <c r="D24" s="29" t="s">
        <v>70</v>
      </c>
      <c r="E24" s="29" t="s">
        <v>730</v>
      </c>
      <c r="F24" s="29" t="s">
        <v>731</v>
      </c>
      <c r="G24" s="29">
        <v>100</v>
      </c>
      <c r="H24" s="29">
        <v>0</v>
      </c>
      <c r="I24" s="29">
        <v>0</v>
      </c>
      <c r="J24" s="29">
        <v>0</v>
      </c>
      <c r="K24" s="29" t="s">
        <v>722</v>
      </c>
      <c r="L24" s="29" t="s">
        <v>82</v>
      </c>
      <c r="M24" s="29" t="s">
        <v>732</v>
      </c>
      <c r="N24" s="29" t="s">
        <v>733</v>
      </c>
    </row>
    <row r="25" spans="1:14" ht="82.5" x14ac:dyDescent="0.25">
      <c r="A25" s="4">
        <v>10</v>
      </c>
      <c r="B25" s="29" t="s">
        <v>754</v>
      </c>
      <c r="C25" s="29" t="s">
        <v>734</v>
      </c>
      <c r="D25" s="29" t="s">
        <v>70</v>
      </c>
      <c r="E25" s="29" t="s">
        <v>735</v>
      </c>
      <c r="F25" s="29" t="s">
        <v>736</v>
      </c>
      <c r="G25" s="29">
        <v>100</v>
      </c>
      <c r="H25" s="29">
        <v>0</v>
      </c>
      <c r="I25" s="29">
        <v>0</v>
      </c>
      <c r="J25" s="29">
        <v>0</v>
      </c>
      <c r="K25" s="29" t="s">
        <v>722</v>
      </c>
      <c r="L25" s="29" t="s">
        <v>82</v>
      </c>
      <c r="M25" s="29" t="s">
        <v>732</v>
      </c>
      <c r="N25" s="29" t="s">
        <v>733</v>
      </c>
    </row>
    <row r="26" spans="1:14" ht="82.5" x14ac:dyDescent="0.25">
      <c r="A26" s="4">
        <v>11</v>
      </c>
      <c r="B26" s="29" t="s">
        <v>754</v>
      </c>
      <c r="C26" s="29" t="s">
        <v>737</v>
      </c>
      <c r="D26" s="29" t="s">
        <v>70</v>
      </c>
      <c r="E26" s="32" t="s">
        <v>738</v>
      </c>
      <c r="F26" s="29" t="s">
        <v>739</v>
      </c>
      <c r="G26" s="29">
        <v>100</v>
      </c>
      <c r="H26" s="29">
        <v>0</v>
      </c>
      <c r="I26" s="29">
        <v>0</v>
      </c>
      <c r="J26" s="29">
        <v>0</v>
      </c>
      <c r="K26" s="29" t="s">
        <v>722</v>
      </c>
      <c r="L26" s="29" t="s">
        <v>82</v>
      </c>
      <c r="M26" s="29" t="s">
        <v>732</v>
      </c>
      <c r="N26" s="29" t="s">
        <v>733</v>
      </c>
    </row>
    <row r="27" spans="1:14" ht="82.5" x14ac:dyDescent="0.25">
      <c r="A27" s="4">
        <v>12</v>
      </c>
      <c r="B27" s="29" t="s">
        <v>754</v>
      </c>
      <c r="C27" s="29" t="s">
        <v>740</v>
      </c>
      <c r="D27" s="29" t="s">
        <v>70</v>
      </c>
      <c r="E27" s="29" t="s">
        <v>741</v>
      </c>
      <c r="F27" s="29" t="s">
        <v>742</v>
      </c>
      <c r="G27" s="29">
        <v>100</v>
      </c>
      <c r="H27" s="29">
        <v>0</v>
      </c>
      <c r="I27" s="29">
        <v>0</v>
      </c>
      <c r="J27" s="29">
        <v>0</v>
      </c>
      <c r="K27" s="29" t="s">
        <v>722</v>
      </c>
      <c r="L27" s="29" t="s">
        <v>82</v>
      </c>
      <c r="M27" s="29" t="s">
        <v>732</v>
      </c>
      <c r="N27" s="29" t="s">
        <v>733</v>
      </c>
    </row>
    <row r="28" spans="1:14" ht="82.5" x14ac:dyDescent="0.25">
      <c r="A28" s="4">
        <v>13</v>
      </c>
      <c r="B28" s="29" t="s">
        <v>754</v>
      </c>
      <c r="C28" s="29" t="s">
        <v>743</v>
      </c>
      <c r="D28" s="29" t="s">
        <v>70</v>
      </c>
      <c r="E28" s="32" t="s">
        <v>744</v>
      </c>
      <c r="F28" s="32" t="s">
        <v>745</v>
      </c>
      <c r="G28" s="29">
        <v>100</v>
      </c>
      <c r="H28" s="29">
        <v>0</v>
      </c>
      <c r="I28" s="29">
        <v>0</v>
      </c>
      <c r="J28" s="29">
        <v>0</v>
      </c>
      <c r="K28" s="29" t="s">
        <v>722</v>
      </c>
      <c r="L28" s="29" t="s">
        <v>82</v>
      </c>
      <c r="M28" s="29" t="s">
        <v>732</v>
      </c>
      <c r="N28" s="29" t="s">
        <v>733</v>
      </c>
    </row>
    <row r="29" spans="1:14" ht="82.5" x14ac:dyDescent="0.25">
      <c r="A29" s="4">
        <v>14</v>
      </c>
      <c r="B29" s="29" t="s">
        <v>754</v>
      </c>
      <c r="C29" s="29" t="s">
        <v>746</v>
      </c>
      <c r="D29" s="29" t="s">
        <v>70</v>
      </c>
      <c r="E29" s="32" t="s">
        <v>747</v>
      </c>
      <c r="F29" s="32" t="s">
        <v>748</v>
      </c>
      <c r="G29" s="29">
        <v>100</v>
      </c>
      <c r="H29" s="29">
        <v>0</v>
      </c>
      <c r="I29" s="29">
        <v>0</v>
      </c>
      <c r="J29" s="29">
        <v>0</v>
      </c>
      <c r="K29" s="29" t="s">
        <v>722</v>
      </c>
      <c r="L29" s="29" t="s">
        <v>82</v>
      </c>
      <c r="M29" s="29" t="s">
        <v>732</v>
      </c>
      <c r="N29" s="29" t="s">
        <v>733</v>
      </c>
    </row>
    <row r="30" spans="1:14" ht="82.5" x14ac:dyDescent="0.25">
      <c r="A30" s="4">
        <v>15</v>
      </c>
      <c r="B30" s="29" t="s">
        <v>754</v>
      </c>
      <c r="C30" s="29" t="s">
        <v>749</v>
      </c>
      <c r="D30" s="29" t="s">
        <v>70</v>
      </c>
      <c r="E30" s="32" t="s">
        <v>750</v>
      </c>
      <c r="F30" s="29" t="s">
        <v>739</v>
      </c>
      <c r="G30" s="29">
        <v>100</v>
      </c>
      <c r="H30" s="29">
        <v>0</v>
      </c>
      <c r="I30" s="29">
        <v>0</v>
      </c>
      <c r="J30" s="29">
        <v>0</v>
      </c>
      <c r="K30" s="29" t="s">
        <v>722</v>
      </c>
      <c r="L30" s="29" t="s">
        <v>82</v>
      </c>
      <c r="M30" s="29" t="s">
        <v>732</v>
      </c>
      <c r="N30" s="29" t="s">
        <v>733</v>
      </c>
    </row>
    <row r="31" spans="1:14" ht="82.5" x14ac:dyDescent="0.25">
      <c r="A31" s="4">
        <v>16</v>
      </c>
      <c r="B31" s="29" t="s">
        <v>754</v>
      </c>
      <c r="C31" s="29" t="s">
        <v>751</v>
      </c>
      <c r="D31" s="29" t="s">
        <v>70</v>
      </c>
      <c r="E31" s="32" t="s">
        <v>752</v>
      </c>
      <c r="F31" s="32" t="s">
        <v>753</v>
      </c>
      <c r="G31" s="29">
        <v>100</v>
      </c>
      <c r="H31" s="29">
        <v>0</v>
      </c>
      <c r="I31" s="29">
        <v>0</v>
      </c>
      <c r="J31" s="29">
        <v>0</v>
      </c>
      <c r="K31" s="29" t="s">
        <v>722</v>
      </c>
      <c r="L31" s="29" t="s">
        <v>82</v>
      </c>
      <c r="M31" s="29" t="s">
        <v>732</v>
      </c>
      <c r="N31" s="29" t="s">
        <v>733</v>
      </c>
    </row>
    <row r="32" spans="1:14" ht="181.5" x14ac:dyDescent="0.25">
      <c r="A32" s="4">
        <v>17</v>
      </c>
      <c r="B32" s="29" t="s">
        <v>788</v>
      </c>
      <c r="C32" s="27" t="s">
        <v>755</v>
      </c>
      <c r="D32" s="29" t="s">
        <v>71</v>
      </c>
      <c r="E32" s="27" t="s">
        <v>756</v>
      </c>
      <c r="F32" s="27" t="s">
        <v>758</v>
      </c>
      <c r="G32" s="46">
        <v>100</v>
      </c>
      <c r="H32" s="41" t="s">
        <v>369</v>
      </c>
      <c r="I32" s="41" t="s">
        <v>369</v>
      </c>
      <c r="J32" s="41" t="s">
        <v>369</v>
      </c>
      <c r="K32" s="27" t="s">
        <v>761</v>
      </c>
      <c r="L32" s="29" t="s">
        <v>83</v>
      </c>
      <c r="M32" s="29" t="s">
        <v>785</v>
      </c>
      <c r="N32" s="29" t="s">
        <v>121</v>
      </c>
    </row>
    <row r="33" spans="1:14" ht="181.5" x14ac:dyDescent="0.25">
      <c r="A33" s="4">
        <v>18</v>
      </c>
      <c r="B33" s="29" t="s">
        <v>788</v>
      </c>
      <c r="C33" s="27" t="s">
        <v>762</v>
      </c>
      <c r="D33" s="29" t="s">
        <v>71</v>
      </c>
      <c r="E33" s="27" t="s">
        <v>763</v>
      </c>
      <c r="F33" s="27" t="s">
        <v>764</v>
      </c>
      <c r="G33" s="46">
        <v>100</v>
      </c>
      <c r="H33" s="41" t="s">
        <v>369</v>
      </c>
      <c r="I33" s="41" t="s">
        <v>369</v>
      </c>
      <c r="J33" s="41" t="s">
        <v>369</v>
      </c>
      <c r="K33" s="27" t="s">
        <v>761</v>
      </c>
      <c r="L33" s="29" t="s">
        <v>83</v>
      </c>
      <c r="M33" s="29" t="s">
        <v>785</v>
      </c>
      <c r="N33" s="29" t="s">
        <v>121</v>
      </c>
    </row>
    <row r="34" spans="1:14" ht="181.5" x14ac:dyDescent="0.25">
      <c r="A34" s="4">
        <v>19</v>
      </c>
      <c r="B34" s="29" t="s">
        <v>788</v>
      </c>
      <c r="C34" s="27" t="s">
        <v>765</v>
      </c>
      <c r="D34" s="29" t="s">
        <v>71</v>
      </c>
      <c r="E34" s="27" t="s">
        <v>766</v>
      </c>
      <c r="F34" s="27" t="s">
        <v>767</v>
      </c>
      <c r="G34" s="46">
        <v>100</v>
      </c>
      <c r="H34" s="41" t="s">
        <v>369</v>
      </c>
      <c r="I34" s="41" t="s">
        <v>369</v>
      </c>
      <c r="J34" s="41" t="s">
        <v>369</v>
      </c>
      <c r="K34" s="27" t="s">
        <v>761</v>
      </c>
      <c r="L34" s="29" t="s">
        <v>83</v>
      </c>
      <c r="M34" s="29" t="s">
        <v>785</v>
      </c>
      <c r="N34" s="29" t="s">
        <v>121</v>
      </c>
    </row>
    <row r="35" spans="1:14" ht="132" x14ac:dyDescent="0.25">
      <c r="A35" s="4">
        <v>20</v>
      </c>
      <c r="B35" s="29" t="s">
        <v>788</v>
      </c>
      <c r="C35" s="27" t="s">
        <v>769</v>
      </c>
      <c r="D35" s="29" t="s">
        <v>71</v>
      </c>
      <c r="E35" s="27" t="s">
        <v>770</v>
      </c>
      <c r="F35" s="27" t="s">
        <v>771</v>
      </c>
      <c r="G35" s="46">
        <v>100</v>
      </c>
      <c r="H35" s="41" t="s">
        <v>369</v>
      </c>
      <c r="I35" s="41" t="s">
        <v>369</v>
      </c>
      <c r="J35" s="41" t="s">
        <v>369</v>
      </c>
      <c r="K35" s="27" t="s">
        <v>786</v>
      </c>
      <c r="L35" s="29" t="s">
        <v>83</v>
      </c>
      <c r="M35" s="29" t="s">
        <v>787</v>
      </c>
      <c r="N35" s="29" t="s">
        <v>121</v>
      </c>
    </row>
    <row r="36" spans="1:14" ht="132" x14ac:dyDescent="0.25">
      <c r="A36" s="4">
        <v>21</v>
      </c>
      <c r="B36" s="29" t="s">
        <v>788</v>
      </c>
      <c r="C36" s="27" t="s">
        <v>774</v>
      </c>
      <c r="D36" s="29" t="s">
        <v>71</v>
      </c>
      <c r="E36" s="27" t="s">
        <v>775</v>
      </c>
      <c r="F36" s="27" t="s">
        <v>771</v>
      </c>
      <c r="G36" s="46">
        <v>100</v>
      </c>
      <c r="H36" s="41" t="s">
        <v>369</v>
      </c>
      <c r="I36" s="41" t="s">
        <v>369</v>
      </c>
      <c r="J36" s="41" t="s">
        <v>369</v>
      </c>
      <c r="K36" s="27" t="s">
        <v>778</v>
      </c>
      <c r="L36" s="29" t="s">
        <v>83</v>
      </c>
      <c r="M36" s="29" t="s">
        <v>787</v>
      </c>
      <c r="N36" s="29" t="s">
        <v>121</v>
      </c>
    </row>
    <row r="37" spans="1:14" ht="132" x14ac:dyDescent="0.25">
      <c r="A37" s="4">
        <v>22</v>
      </c>
      <c r="B37" s="29" t="s">
        <v>788</v>
      </c>
      <c r="C37" s="27" t="s">
        <v>779</v>
      </c>
      <c r="D37" s="29" t="s">
        <v>71</v>
      </c>
      <c r="E37" s="27" t="s">
        <v>780</v>
      </c>
      <c r="F37" s="27" t="s">
        <v>771</v>
      </c>
      <c r="G37" s="46">
        <v>100</v>
      </c>
      <c r="H37" s="41" t="s">
        <v>369</v>
      </c>
      <c r="I37" s="41" t="s">
        <v>369</v>
      </c>
      <c r="J37" s="41" t="s">
        <v>369</v>
      </c>
      <c r="K37" s="27" t="s">
        <v>778</v>
      </c>
      <c r="L37" s="29" t="s">
        <v>83</v>
      </c>
      <c r="M37" s="29" t="s">
        <v>787</v>
      </c>
      <c r="N37" s="29" t="s">
        <v>121</v>
      </c>
    </row>
    <row r="38" spans="1:14" ht="132" x14ac:dyDescent="0.25">
      <c r="A38" s="4">
        <v>23</v>
      </c>
      <c r="B38" s="29" t="s">
        <v>788</v>
      </c>
      <c r="C38" s="27" t="s">
        <v>782</v>
      </c>
      <c r="D38" s="29" t="s">
        <v>71</v>
      </c>
      <c r="E38" s="27" t="s">
        <v>783</v>
      </c>
      <c r="F38" s="27" t="s">
        <v>771</v>
      </c>
      <c r="G38" s="46">
        <v>100</v>
      </c>
      <c r="H38" s="41" t="s">
        <v>369</v>
      </c>
      <c r="I38" s="41" t="s">
        <v>369</v>
      </c>
      <c r="J38" s="41" t="s">
        <v>369</v>
      </c>
      <c r="K38" s="27" t="s">
        <v>778</v>
      </c>
      <c r="L38" s="29" t="s">
        <v>83</v>
      </c>
      <c r="M38" s="29" t="s">
        <v>787</v>
      </c>
      <c r="N38" s="29" t="s">
        <v>121</v>
      </c>
    </row>
    <row r="39" spans="1:14" ht="206.25" x14ac:dyDescent="0.25">
      <c r="A39" s="4">
        <v>24</v>
      </c>
      <c r="B39" s="52" t="s">
        <v>995</v>
      </c>
      <c r="C39" s="29" t="s">
        <v>989</v>
      </c>
      <c r="D39" s="29" t="s">
        <v>70</v>
      </c>
      <c r="E39" s="29" t="s">
        <v>369</v>
      </c>
      <c r="F39" s="54" t="s">
        <v>990</v>
      </c>
      <c r="G39" s="29">
        <v>100</v>
      </c>
      <c r="H39" s="29" t="s">
        <v>369</v>
      </c>
      <c r="I39" s="29" t="s">
        <v>369</v>
      </c>
      <c r="J39" s="29" t="s">
        <v>369</v>
      </c>
      <c r="K39" s="29" t="s">
        <v>968</v>
      </c>
      <c r="L39" s="29" t="s">
        <v>86</v>
      </c>
      <c r="M39" s="29" t="s">
        <v>162</v>
      </c>
      <c r="N39" s="29" t="s">
        <v>369</v>
      </c>
    </row>
    <row r="40" spans="1:14" ht="206.25" x14ac:dyDescent="0.25">
      <c r="A40" s="4">
        <v>25</v>
      </c>
      <c r="B40" s="52" t="s">
        <v>995</v>
      </c>
      <c r="C40" s="29" t="s">
        <v>969</v>
      </c>
      <c r="D40" s="29" t="s">
        <v>70</v>
      </c>
      <c r="E40" s="29" t="s">
        <v>369</v>
      </c>
      <c r="F40" s="54" t="s">
        <v>991</v>
      </c>
      <c r="G40" s="29">
        <v>100</v>
      </c>
      <c r="H40" s="29" t="s">
        <v>369</v>
      </c>
      <c r="I40" s="29" t="s">
        <v>369</v>
      </c>
      <c r="J40" s="29" t="s">
        <v>369</v>
      </c>
      <c r="K40" s="29" t="s">
        <v>968</v>
      </c>
      <c r="L40" s="29" t="s">
        <v>86</v>
      </c>
      <c r="M40" s="29" t="s">
        <v>162</v>
      </c>
      <c r="N40" s="29" t="s">
        <v>369</v>
      </c>
    </row>
    <row r="41" spans="1:14" ht="131.25" x14ac:dyDescent="0.25">
      <c r="A41" s="4">
        <v>26</v>
      </c>
      <c r="B41" s="52" t="s">
        <v>995</v>
      </c>
      <c r="C41" s="29" t="s">
        <v>974</v>
      </c>
      <c r="D41" s="29" t="s">
        <v>70</v>
      </c>
      <c r="E41" s="29" t="s">
        <v>369</v>
      </c>
      <c r="F41" s="54" t="s">
        <v>992</v>
      </c>
      <c r="G41" s="29">
        <v>100</v>
      </c>
      <c r="H41" s="29" t="s">
        <v>369</v>
      </c>
      <c r="I41" s="29" t="s">
        <v>369</v>
      </c>
      <c r="J41" s="29" t="s">
        <v>369</v>
      </c>
      <c r="K41" s="29" t="s">
        <v>968</v>
      </c>
      <c r="L41" s="29" t="s">
        <v>86</v>
      </c>
      <c r="M41" s="29" t="s">
        <v>162</v>
      </c>
      <c r="N41" s="29" t="s">
        <v>369</v>
      </c>
    </row>
    <row r="42" spans="1:14" ht="187.5" x14ac:dyDescent="0.25">
      <c r="A42" s="4">
        <v>27</v>
      </c>
      <c r="B42" s="52" t="s">
        <v>995</v>
      </c>
      <c r="C42" s="30" t="s">
        <v>993</v>
      </c>
      <c r="D42" s="52" t="s">
        <v>70</v>
      </c>
      <c r="E42" s="29" t="s">
        <v>369</v>
      </c>
      <c r="F42" s="56" t="s">
        <v>980</v>
      </c>
      <c r="G42" s="29">
        <v>100</v>
      </c>
      <c r="H42" s="29" t="s">
        <v>369</v>
      </c>
      <c r="I42" s="29" t="s">
        <v>369</v>
      </c>
      <c r="J42" s="29" t="s">
        <v>369</v>
      </c>
      <c r="K42" s="29" t="s">
        <v>968</v>
      </c>
      <c r="L42" s="52" t="s">
        <v>86</v>
      </c>
      <c r="M42" s="52" t="s">
        <v>162</v>
      </c>
      <c r="N42" s="52" t="s">
        <v>369</v>
      </c>
    </row>
    <row r="43" spans="1:14" ht="168.75" x14ac:dyDescent="0.25">
      <c r="A43" s="4">
        <v>28</v>
      </c>
      <c r="B43" s="52" t="s">
        <v>995</v>
      </c>
      <c r="C43" s="29" t="s">
        <v>994</v>
      </c>
      <c r="D43" s="29" t="s">
        <v>70</v>
      </c>
      <c r="E43" s="29" t="s">
        <v>369</v>
      </c>
      <c r="F43" s="54" t="s">
        <v>985</v>
      </c>
      <c r="G43" s="29">
        <v>100</v>
      </c>
      <c r="H43" s="29" t="s">
        <v>369</v>
      </c>
      <c r="I43" s="29" t="s">
        <v>369</v>
      </c>
      <c r="J43" s="29" t="s">
        <v>369</v>
      </c>
      <c r="K43" s="29" t="s">
        <v>968</v>
      </c>
      <c r="L43" s="29" t="s">
        <v>86</v>
      </c>
      <c r="M43" s="29" t="s">
        <v>162</v>
      </c>
      <c r="N43" s="29" t="s">
        <v>369</v>
      </c>
    </row>
    <row r="44" spans="1:14" ht="264" x14ac:dyDescent="0.25">
      <c r="A44" s="4">
        <v>29</v>
      </c>
      <c r="B44" s="27" t="s">
        <v>1297</v>
      </c>
      <c r="C44" s="27" t="s">
        <v>1228</v>
      </c>
      <c r="D44" s="27" t="s">
        <v>1282</v>
      </c>
      <c r="E44" s="27" t="s">
        <v>1230</v>
      </c>
      <c r="F44" s="27" t="s">
        <v>1283</v>
      </c>
      <c r="G44" s="29"/>
      <c r="H44" s="27">
        <v>100</v>
      </c>
      <c r="I44" s="29"/>
      <c r="J44" s="29"/>
      <c r="K44" s="27" t="s">
        <v>1235</v>
      </c>
      <c r="L44" s="29" t="s">
        <v>82</v>
      </c>
      <c r="M44" s="29" t="s">
        <v>1284</v>
      </c>
      <c r="N44" s="29"/>
    </row>
    <row r="45" spans="1:14" ht="214.5" x14ac:dyDescent="0.25">
      <c r="A45" s="4">
        <v>30</v>
      </c>
      <c r="B45" s="27" t="s">
        <v>1297</v>
      </c>
      <c r="C45" s="27" t="s">
        <v>1236</v>
      </c>
      <c r="D45" s="27" t="s">
        <v>1285</v>
      </c>
      <c r="E45" s="27" t="s">
        <v>1238</v>
      </c>
      <c r="F45" s="27" t="s">
        <v>1286</v>
      </c>
      <c r="G45" s="29"/>
      <c r="H45" s="27">
        <v>100</v>
      </c>
      <c r="I45" s="29"/>
      <c r="J45" s="29"/>
      <c r="K45" s="27" t="s">
        <v>1235</v>
      </c>
      <c r="L45" s="29" t="s">
        <v>82</v>
      </c>
      <c r="M45" s="29" t="s">
        <v>1284</v>
      </c>
      <c r="N45" s="29"/>
    </row>
    <row r="46" spans="1:14" ht="214.5" x14ac:dyDescent="0.25">
      <c r="A46" s="4">
        <v>31</v>
      </c>
      <c r="B46" s="27" t="s">
        <v>1297</v>
      </c>
      <c r="C46" s="27" t="s">
        <v>1241</v>
      </c>
      <c r="D46" s="27" t="s">
        <v>1287</v>
      </c>
      <c r="E46" s="27" t="s">
        <v>1243</v>
      </c>
      <c r="F46" s="27" t="s">
        <v>1244</v>
      </c>
      <c r="G46" s="29"/>
      <c r="H46" s="27">
        <v>100</v>
      </c>
      <c r="I46" s="29"/>
      <c r="J46" s="29"/>
      <c r="K46" s="27" t="s">
        <v>1235</v>
      </c>
      <c r="L46" s="29" t="s">
        <v>82</v>
      </c>
      <c r="M46" s="29" t="s">
        <v>1284</v>
      </c>
      <c r="N46" s="29"/>
    </row>
    <row r="47" spans="1:14" ht="214.5" x14ac:dyDescent="0.25">
      <c r="A47" s="4">
        <v>32</v>
      </c>
      <c r="B47" s="27" t="s">
        <v>1297</v>
      </c>
      <c r="C47" s="27" t="s">
        <v>1246</v>
      </c>
      <c r="D47" s="27" t="s">
        <v>1288</v>
      </c>
      <c r="E47" s="27" t="s">
        <v>1248</v>
      </c>
      <c r="F47" s="27" t="s">
        <v>1249</v>
      </c>
      <c r="G47" s="29"/>
      <c r="H47" s="27">
        <v>100</v>
      </c>
      <c r="I47" s="29"/>
      <c r="J47" s="29"/>
      <c r="K47" s="27" t="s">
        <v>1235</v>
      </c>
      <c r="L47" s="29" t="s">
        <v>82</v>
      </c>
      <c r="M47" s="29" t="s">
        <v>1284</v>
      </c>
      <c r="N47" s="29"/>
    </row>
    <row r="48" spans="1:14" ht="214.5" x14ac:dyDescent="0.25">
      <c r="A48" s="4">
        <v>33</v>
      </c>
      <c r="B48" s="27" t="s">
        <v>1297</v>
      </c>
      <c r="C48" s="29" t="s">
        <v>1251</v>
      </c>
      <c r="D48" s="27" t="s">
        <v>1289</v>
      </c>
      <c r="E48" s="27" t="s">
        <v>1253</v>
      </c>
      <c r="F48" s="27" t="s">
        <v>1254</v>
      </c>
      <c r="G48" s="27">
        <v>100</v>
      </c>
      <c r="H48" s="29"/>
      <c r="I48" s="29"/>
      <c r="J48" s="29"/>
      <c r="K48" s="27" t="s">
        <v>1235</v>
      </c>
      <c r="L48" s="29" t="s">
        <v>82</v>
      </c>
      <c r="M48" s="29" t="s">
        <v>1284</v>
      </c>
      <c r="N48" s="29"/>
    </row>
    <row r="49" spans="1:14" ht="198" x14ac:dyDescent="0.25">
      <c r="A49" s="4">
        <v>34</v>
      </c>
      <c r="B49" s="27" t="s">
        <v>1297</v>
      </c>
      <c r="C49" s="29" t="s">
        <v>1256</v>
      </c>
      <c r="D49" s="27" t="s">
        <v>1290</v>
      </c>
      <c r="E49" s="27" t="s">
        <v>1258</v>
      </c>
      <c r="F49" s="27" t="s">
        <v>1259</v>
      </c>
      <c r="G49" s="27">
        <v>100</v>
      </c>
      <c r="H49" s="29"/>
      <c r="I49" s="29"/>
      <c r="J49" s="29"/>
      <c r="K49" s="27" t="s">
        <v>1261</v>
      </c>
      <c r="L49" s="29" t="s">
        <v>82</v>
      </c>
      <c r="M49" s="29" t="s">
        <v>1284</v>
      </c>
      <c r="N49" s="29"/>
    </row>
    <row r="50" spans="1:14" ht="214.5" x14ac:dyDescent="0.25">
      <c r="A50" s="4">
        <v>35</v>
      </c>
      <c r="B50" s="27" t="s">
        <v>1297</v>
      </c>
      <c r="C50" s="30" t="s">
        <v>1262</v>
      </c>
      <c r="D50" s="27" t="s">
        <v>1291</v>
      </c>
      <c r="E50" s="27" t="s">
        <v>1264</v>
      </c>
      <c r="F50" s="27" t="s">
        <v>1265</v>
      </c>
      <c r="G50" s="27">
        <v>100</v>
      </c>
      <c r="H50" s="29"/>
      <c r="I50" s="29"/>
      <c r="J50" s="29"/>
      <c r="K50" s="27" t="s">
        <v>1235</v>
      </c>
      <c r="L50" s="29" t="s">
        <v>82</v>
      </c>
      <c r="M50" s="29" t="s">
        <v>1284</v>
      </c>
      <c r="N50" s="29"/>
    </row>
    <row r="51" spans="1:14" ht="148.5" x14ac:dyDescent="0.25">
      <c r="A51" s="4">
        <v>36</v>
      </c>
      <c r="B51" s="27" t="s">
        <v>1297</v>
      </c>
      <c r="C51" s="27" t="s">
        <v>1267</v>
      </c>
      <c r="D51" s="27" t="s">
        <v>1292</v>
      </c>
      <c r="E51" s="27" t="s">
        <v>1269</v>
      </c>
      <c r="F51" s="27" t="s">
        <v>1293</v>
      </c>
      <c r="G51" s="27">
        <v>100</v>
      </c>
      <c r="H51" s="29"/>
      <c r="I51" s="29"/>
      <c r="J51" s="29"/>
      <c r="K51" s="27" t="s">
        <v>1235</v>
      </c>
      <c r="L51" s="29" t="s">
        <v>82</v>
      </c>
      <c r="M51" s="29" t="s">
        <v>1284</v>
      </c>
      <c r="N51" s="29"/>
    </row>
    <row r="52" spans="1:14" ht="231" x14ac:dyDescent="0.25">
      <c r="A52" s="4">
        <v>37</v>
      </c>
      <c r="B52" s="27" t="s">
        <v>1297</v>
      </c>
      <c r="C52" s="30" t="s">
        <v>1272</v>
      </c>
      <c r="D52" s="27" t="s">
        <v>1294</v>
      </c>
      <c r="E52" s="27" t="s">
        <v>1274</v>
      </c>
      <c r="F52" s="27" t="s">
        <v>1295</v>
      </c>
      <c r="G52" s="27">
        <v>100</v>
      </c>
      <c r="H52" s="29"/>
      <c r="I52" s="29"/>
      <c r="J52" s="29"/>
      <c r="K52" s="27" t="s">
        <v>1235</v>
      </c>
      <c r="L52" s="29" t="s">
        <v>82</v>
      </c>
      <c r="M52" s="29" t="s">
        <v>1284</v>
      </c>
      <c r="N52" s="29"/>
    </row>
    <row r="53" spans="1:14" ht="247.5" x14ac:dyDescent="0.25">
      <c r="A53" s="4">
        <v>38</v>
      </c>
      <c r="B53" s="27" t="s">
        <v>1297</v>
      </c>
      <c r="C53" s="27" t="s">
        <v>1277</v>
      </c>
      <c r="D53" s="27" t="s">
        <v>1296</v>
      </c>
      <c r="E53" s="27" t="s">
        <v>1279</v>
      </c>
      <c r="F53" s="27" t="s">
        <v>1298</v>
      </c>
      <c r="G53" s="27">
        <v>100</v>
      </c>
      <c r="H53" s="29"/>
      <c r="I53" s="29"/>
      <c r="J53" s="29"/>
      <c r="K53" s="27" t="s">
        <v>1235</v>
      </c>
      <c r="L53" s="29" t="s">
        <v>82</v>
      </c>
      <c r="M53" s="29" t="s">
        <v>1284</v>
      </c>
      <c r="N53" s="29"/>
    </row>
    <row r="54" spans="1:14" ht="82.5" x14ac:dyDescent="0.25">
      <c r="A54" s="4">
        <v>39</v>
      </c>
      <c r="B54" s="29" t="s">
        <v>169</v>
      </c>
      <c r="C54" s="29" t="s">
        <v>159</v>
      </c>
      <c r="D54" s="29" t="s">
        <v>70</v>
      </c>
      <c r="E54" s="29" t="s">
        <v>160</v>
      </c>
      <c r="F54" s="29" t="s">
        <v>161</v>
      </c>
      <c r="G54" s="29">
        <v>100</v>
      </c>
      <c r="H54" s="29"/>
      <c r="I54" s="29"/>
      <c r="J54" s="29"/>
      <c r="K54" s="27" t="s">
        <v>143</v>
      </c>
      <c r="L54" s="29" t="s">
        <v>82</v>
      </c>
      <c r="M54" s="29" t="s">
        <v>162</v>
      </c>
      <c r="N54" s="59" t="s">
        <v>121</v>
      </c>
    </row>
    <row r="55" spans="1:14" ht="49.5" x14ac:dyDescent="0.25">
      <c r="A55" s="4">
        <v>40</v>
      </c>
      <c r="B55" s="29" t="s">
        <v>169</v>
      </c>
      <c r="C55" s="27" t="s">
        <v>163</v>
      </c>
      <c r="D55" s="29" t="s">
        <v>70</v>
      </c>
      <c r="E55" s="29" t="s">
        <v>164</v>
      </c>
      <c r="F55" s="29" t="s">
        <v>165</v>
      </c>
      <c r="G55" s="29">
        <v>100</v>
      </c>
      <c r="H55" s="29"/>
      <c r="I55" s="29"/>
      <c r="J55" s="29"/>
      <c r="K55" s="27" t="s">
        <v>143</v>
      </c>
      <c r="L55" s="29" t="s">
        <v>82</v>
      </c>
      <c r="M55" s="29" t="s">
        <v>162</v>
      </c>
      <c r="N55" s="59" t="s">
        <v>121</v>
      </c>
    </row>
    <row r="56" spans="1:14" ht="66" x14ac:dyDescent="0.25">
      <c r="A56" s="4">
        <v>41</v>
      </c>
      <c r="B56" s="29" t="s">
        <v>169</v>
      </c>
      <c r="C56" s="27" t="s">
        <v>166</v>
      </c>
      <c r="D56" s="29" t="s">
        <v>70</v>
      </c>
      <c r="E56" s="29" t="s">
        <v>164</v>
      </c>
      <c r="F56" s="29" t="s">
        <v>165</v>
      </c>
      <c r="G56" s="29">
        <v>100</v>
      </c>
      <c r="H56" s="29"/>
      <c r="I56" s="29"/>
      <c r="J56" s="29"/>
      <c r="K56" s="27" t="s">
        <v>143</v>
      </c>
      <c r="L56" s="29" t="s">
        <v>82</v>
      </c>
      <c r="M56" s="29" t="s">
        <v>162</v>
      </c>
      <c r="N56" s="59" t="s">
        <v>121</v>
      </c>
    </row>
    <row r="57" spans="1:14" ht="66" x14ac:dyDescent="0.25">
      <c r="A57" s="4">
        <v>42</v>
      </c>
      <c r="B57" s="29" t="s">
        <v>169</v>
      </c>
      <c r="C57" s="27" t="s">
        <v>167</v>
      </c>
      <c r="D57" s="29" t="s">
        <v>70</v>
      </c>
      <c r="E57" s="29" t="s">
        <v>160</v>
      </c>
      <c r="F57" s="29" t="s">
        <v>161</v>
      </c>
      <c r="G57" s="29">
        <v>100</v>
      </c>
      <c r="H57" s="29"/>
      <c r="I57" s="29"/>
      <c r="J57" s="29"/>
      <c r="K57" s="27" t="s">
        <v>143</v>
      </c>
      <c r="L57" s="29" t="s">
        <v>82</v>
      </c>
      <c r="M57" s="29" t="s">
        <v>162</v>
      </c>
      <c r="N57" s="59" t="s">
        <v>121</v>
      </c>
    </row>
    <row r="58" spans="1:14" ht="66" x14ac:dyDescent="0.25">
      <c r="A58" s="4">
        <v>43</v>
      </c>
      <c r="B58" s="29" t="s">
        <v>169</v>
      </c>
      <c r="C58" s="27" t="s">
        <v>168</v>
      </c>
      <c r="D58" s="29" t="s">
        <v>70</v>
      </c>
      <c r="E58" s="29" t="s">
        <v>160</v>
      </c>
      <c r="F58" s="29" t="s">
        <v>161</v>
      </c>
      <c r="G58" s="29">
        <v>100</v>
      </c>
      <c r="H58" s="29"/>
      <c r="I58" s="29"/>
      <c r="J58" s="29"/>
      <c r="K58" s="27" t="s">
        <v>143</v>
      </c>
      <c r="L58" s="29" t="s">
        <v>82</v>
      </c>
      <c r="M58" s="29" t="s">
        <v>162</v>
      </c>
      <c r="N58" s="59" t="s">
        <v>121</v>
      </c>
    </row>
    <row r="59" spans="1:14" ht="115.5" x14ac:dyDescent="0.25">
      <c r="A59" s="4">
        <v>44</v>
      </c>
      <c r="B59" s="29" t="s">
        <v>1366</v>
      </c>
      <c r="C59" s="29" t="s">
        <v>1323</v>
      </c>
      <c r="D59" s="29" t="s">
        <v>1324</v>
      </c>
      <c r="E59" s="29" t="s">
        <v>1325</v>
      </c>
      <c r="F59" s="29" t="s">
        <v>1326</v>
      </c>
      <c r="G59" s="29">
        <v>100</v>
      </c>
      <c r="H59" s="29" t="s">
        <v>121</v>
      </c>
      <c r="I59" s="29" t="s">
        <v>121</v>
      </c>
      <c r="J59" s="29" t="s">
        <v>121</v>
      </c>
      <c r="K59" s="29" t="s">
        <v>1327</v>
      </c>
      <c r="L59" s="29" t="s">
        <v>121</v>
      </c>
      <c r="M59" s="29" t="s">
        <v>121</v>
      </c>
      <c r="N59" s="29" t="s">
        <v>1328</v>
      </c>
    </row>
    <row r="60" spans="1:14" ht="82.5" x14ac:dyDescent="0.25">
      <c r="A60" s="4">
        <v>45</v>
      </c>
      <c r="B60" s="29" t="s">
        <v>1366</v>
      </c>
      <c r="C60" s="29" t="s">
        <v>1329</v>
      </c>
      <c r="D60" s="29" t="s">
        <v>1324</v>
      </c>
      <c r="E60" s="29" t="s">
        <v>1330</v>
      </c>
      <c r="F60" s="29" t="s">
        <v>1331</v>
      </c>
      <c r="G60" s="29">
        <v>100</v>
      </c>
      <c r="H60" s="29" t="s">
        <v>121</v>
      </c>
      <c r="I60" s="29" t="s">
        <v>121</v>
      </c>
      <c r="J60" s="29" t="s">
        <v>121</v>
      </c>
      <c r="K60" s="29" t="s">
        <v>1327</v>
      </c>
      <c r="L60" s="29" t="s">
        <v>121</v>
      </c>
      <c r="M60" s="29" t="s">
        <v>121</v>
      </c>
      <c r="N60" s="29" t="s">
        <v>1328</v>
      </c>
    </row>
    <row r="61" spans="1:14" ht="66" x14ac:dyDescent="0.25">
      <c r="A61" s="4">
        <v>46</v>
      </c>
      <c r="B61" s="29" t="s">
        <v>1366</v>
      </c>
      <c r="C61" s="29" t="s">
        <v>1332</v>
      </c>
      <c r="D61" s="29" t="s">
        <v>1324</v>
      </c>
      <c r="E61" s="29" t="s">
        <v>1333</v>
      </c>
      <c r="F61" s="29" t="s">
        <v>1334</v>
      </c>
      <c r="G61" s="29">
        <v>100</v>
      </c>
      <c r="H61" s="29" t="s">
        <v>121</v>
      </c>
      <c r="I61" s="29" t="s">
        <v>121</v>
      </c>
      <c r="J61" s="29" t="s">
        <v>121</v>
      </c>
      <c r="K61" s="29" t="s">
        <v>1327</v>
      </c>
      <c r="L61" s="29" t="s">
        <v>121</v>
      </c>
      <c r="M61" s="29" t="s">
        <v>121</v>
      </c>
      <c r="N61" s="29" t="s">
        <v>1328</v>
      </c>
    </row>
    <row r="62" spans="1:14" ht="82.5" x14ac:dyDescent="0.25">
      <c r="A62" s="4">
        <v>47</v>
      </c>
      <c r="B62" s="29" t="s">
        <v>1366</v>
      </c>
      <c r="C62" s="29" t="s">
        <v>1335</v>
      </c>
      <c r="D62" s="29" t="s">
        <v>1336</v>
      </c>
      <c r="E62" s="29" t="s">
        <v>1337</v>
      </c>
      <c r="F62" s="29" t="s">
        <v>1338</v>
      </c>
      <c r="G62" s="29">
        <v>100</v>
      </c>
      <c r="H62" s="29" t="s">
        <v>121</v>
      </c>
      <c r="I62" s="29" t="s">
        <v>121</v>
      </c>
      <c r="J62" s="29" t="s">
        <v>121</v>
      </c>
      <c r="K62" s="29" t="s">
        <v>1327</v>
      </c>
      <c r="L62" s="29" t="s">
        <v>121</v>
      </c>
      <c r="M62" s="29" t="s">
        <v>121</v>
      </c>
      <c r="N62" s="29" t="s">
        <v>1328</v>
      </c>
    </row>
    <row r="63" spans="1:14" ht="82.5" x14ac:dyDescent="0.25">
      <c r="A63" s="4">
        <v>48</v>
      </c>
      <c r="B63" s="29" t="s">
        <v>1366</v>
      </c>
      <c r="C63" s="29" t="s">
        <v>1339</v>
      </c>
      <c r="D63" s="29" t="s">
        <v>1336</v>
      </c>
      <c r="E63" s="29" t="s">
        <v>1340</v>
      </c>
      <c r="F63" s="29" t="s">
        <v>1341</v>
      </c>
      <c r="G63" s="29">
        <v>100</v>
      </c>
      <c r="H63" s="29" t="s">
        <v>121</v>
      </c>
      <c r="I63" s="29" t="s">
        <v>121</v>
      </c>
      <c r="J63" s="29" t="s">
        <v>121</v>
      </c>
      <c r="K63" s="29" t="s">
        <v>1327</v>
      </c>
      <c r="L63" s="29" t="s">
        <v>121</v>
      </c>
      <c r="M63" s="29" t="s">
        <v>121</v>
      </c>
      <c r="N63" s="29" t="s">
        <v>1328</v>
      </c>
    </row>
    <row r="64" spans="1:14" ht="82.5" x14ac:dyDescent="0.25">
      <c r="A64" s="4">
        <v>49</v>
      </c>
      <c r="B64" s="29" t="s">
        <v>1366</v>
      </c>
      <c r="C64" s="29" t="s">
        <v>1342</v>
      </c>
      <c r="D64" s="29" t="s">
        <v>1336</v>
      </c>
      <c r="E64" s="29" t="s">
        <v>1343</v>
      </c>
      <c r="F64" s="29" t="s">
        <v>1344</v>
      </c>
      <c r="G64" s="29">
        <v>100</v>
      </c>
      <c r="H64" s="29" t="s">
        <v>121</v>
      </c>
      <c r="I64" s="29" t="s">
        <v>121</v>
      </c>
      <c r="J64" s="29" t="s">
        <v>121</v>
      </c>
      <c r="K64" s="29" t="s">
        <v>1327</v>
      </c>
      <c r="L64" s="29" t="s">
        <v>121</v>
      </c>
      <c r="M64" s="29" t="s">
        <v>121</v>
      </c>
      <c r="N64" s="29" t="s">
        <v>1328</v>
      </c>
    </row>
    <row r="65" spans="1:14" ht="82.5" x14ac:dyDescent="0.25">
      <c r="A65" s="4">
        <v>50</v>
      </c>
      <c r="B65" s="29" t="s">
        <v>1366</v>
      </c>
      <c r="C65" s="29" t="s">
        <v>1345</v>
      </c>
      <c r="D65" s="29" t="s">
        <v>1336</v>
      </c>
      <c r="E65" s="29" t="s">
        <v>1346</v>
      </c>
      <c r="F65" s="29" t="s">
        <v>1347</v>
      </c>
      <c r="G65" s="29">
        <v>100</v>
      </c>
      <c r="H65" s="29" t="s">
        <v>121</v>
      </c>
      <c r="I65" s="29" t="s">
        <v>121</v>
      </c>
      <c r="J65" s="29" t="s">
        <v>121</v>
      </c>
      <c r="K65" s="29" t="s">
        <v>1327</v>
      </c>
      <c r="L65" s="29" t="s">
        <v>121</v>
      </c>
      <c r="M65" s="29" t="s">
        <v>121</v>
      </c>
      <c r="N65" s="29" t="s">
        <v>1328</v>
      </c>
    </row>
    <row r="66" spans="1:14" ht="115.5" x14ac:dyDescent="0.25">
      <c r="A66" s="4">
        <v>51</v>
      </c>
      <c r="B66" s="29" t="s">
        <v>1366</v>
      </c>
      <c r="C66" s="29" t="s">
        <v>1348</v>
      </c>
      <c r="D66" s="29" t="s">
        <v>1336</v>
      </c>
      <c r="E66" s="29" t="s">
        <v>1349</v>
      </c>
      <c r="F66" s="29" t="s">
        <v>1350</v>
      </c>
      <c r="G66" s="29">
        <v>100</v>
      </c>
      <c r="H66" s="29" t="s">
        <v>121</v>
      </c>
      <c r="I66" s="29" t="s">
        <v>121</v>
      </c>
      <c r="J66" s="29" t="s">
        <v>121</v>
      </c>
      <c r="K66" s="29" t="s">
        <v>1327</v>
      </c>
      <c r="L66" s="29" t="s">
        <v>121</v>
      </c>
      <c r="M66" s="29" t="s">
        <v>121</v>
      </c>
      <c r="N66" s="29" t="s">
        <v>1328</v>
      </c>
    </row>
    <row r="67" spans="1:14" ht="82.5" x14ac:dyDescent="0.25">
      <c r="A67" s="4">
        <v>52</v>
      </c>
      <c r="B67" s="29" t="s">
        <v>1366</v>
      </c>
      <c r="C67" s="29" t="s">
        <v>1351</v>
      </c>
      <c r="D67" s="29" t="s">
        <v>1336</v>
      </c>
      <c r="E67" s="29" t="s">
        <v>1352</v>
      </c>
      <c r="F67" s="29" t="s">
        <v>1353</v>
      </c>
      <c r="G67" s="29">
        <f t="shared" ref="G67:N67" si="0">G68</f>
        <v>100</v>
      </c>
      <c r="H67" s="29" t="str">
        <f t="shared" si="0"/>
        <v>-</v>
      </c>
      <c r="I67" s="29" t="str">
        <f t="shared" si="0"/>
        <v>-</v>
      </c>
      <c r="J67" s="29" t="str">
        <f t="shared" si="0"/>
        <v>-</v>
      </c>
      <c r="K67" s="29" t="str">
        <f t="shared" si="0"/>
        <v>71.20 Технічні випробування та дослідження</v>
      </c>
      <c r="L67" s="29" t="str">
        <f t="shared" si="0"/>
        <v>-</v>
      </c>
      <c r="M67" s="29" t="str">
        <f t="shared" si="0"/>
        <v>-</v>
      </c>
      <c r="N67" s="29" t="str">
        <f t="shared" si="0"/>
        <v>Результати розробки належать Укравтодору</v>
      </c>
    </row>
    <row r="68" spans="1:14" ht="99" x14ac:dyDescent="0.25">
      <c r="A68" s="4">
        <v>53</v>
      </c>
      <c r="B68" s="29" t="s">
        <v>1366</v>
      </c>
      <c r="C68" s="29" t="s">
        <v>1354</v>
      </c>
      <c r="D68" s="29" t="s">
        <v>1336</v>
      </c>
      <c r="E68" s="29" t="s">
        <v>1355</v>
      </c>
      <c r="F68" s="29" t="s">
        <v>1356</v>
      </c>
      <c r="G68" s="29">
        <v>100</v>
      </c>
      <c r="H68" s="29" t="s">
        <v>121</v>
      </c>
      <c r="I68" s="29" t="s">
        <v>121</v>
      </c>
      <c r="J68" s="29" t="s">
        <v>121</v>
      </c>
      <c r="K68" s="29" t="s">
        <v>1327</v>
      </c>
      <c r="L68" s="29" t="s">
        <v>121</v>
      </c>
      <c r="M68" s="29" t="s">
        <v>121</v>
      </c>
      <c r="N68" s="29" t="s">
        <v>1328</v>
      </c>
    </row>
    <row r="69" spans="1:14" ht="82.5" x14ac:dyDescent="0.25">
      <c r="A69" s="4">
        <v>54</v>
      </c>
      <c r="B69" s="29" t="s">
        <v>1366</v>
      </c>
      <c r="C69" s="29" t="s">
        <v>1357</v>
      </c>
      <c r="D69" s="29" t="s">
        <v>1336</v>
      </c>
      <c r="E69" s="29" t="s">
        <v>1358</v>
      </c>
      <c r="F69" s="29" t="s">
        <v>1359</v>
      </c>
      <c r="G69" s="29">
        <v>100</v>
      </c>
      <c r="H69" s="29" t="s">
        <v>121</v>
      </c>
      <c r="I69" s="29" t="s">
        <v>121</v>
      </c>
      <c r="J69" s="29" t="s">
        <v>121</v>
      </c>
      <c r="K69" s="29" t="s">
        <v>1327</v>
      </c>
      <c r="L69" s="29" t="s">
        <v>121</v>
      </c>
      <c r="M69" s="29" t="s">
        <v>121</v>
      </c>
      <c r="N69" s="29" t="s">
        <v>1328</v>
      </c>
    </row>
    <row r="70" spans="1:14" ht="82.5" x14ac:dyDescent="0.25">
      <c r="A70" s="4">
        <v>55</v>
      </c>
      <c r="B70" s="29" t="s">
        <v>1366</v>
      </c>
      <c r="C70" s="29" t="s">
        <v>1360</v>
      </c>
      <c r="D70" s="29" t="s">
        <v>1336</v>
      </c>
      <c r="E70" s="29" t="s">
        <v>1361</v>
      </c>
      <c r="F70" s="29" t="s">
        <v>1362</v>
      </c>
      <c r="G70" s="29">
        <v>100</v>
      </c>
      <c r="H70" s="29" t="s">
        <v>121</v>
      </c>
      <c r="I70" s="29" t="s">
        <v>121</v>
      </c>
      <c r="J70" s="29" t="s">
        <v>121</v>
      </c>
      <c r="K70" s="29" t="s">
        <v>1327</v>
      </c>
      <c r="L70" s="29" t="s">
        <v>121</v>
      </c>
      <c r="M70" s="29" t="s">
        <v>121</v>
      </c>
      <c r="N70" s="29" t="s">
        <v>1328</v>
      </c>
    </row>
    <row r="71" spans="1:14" ht="82.5" x14ac:dyDescent="0.25">
      <c r="A71" s="4">
        <v>56</v>
      </c>
      <c r="B71" s="29" t="s">
        <v>1366</v>
      </c>
      <c r="C71" s="29" t="s">
        <v>1363</v>
      </c>
      <c r="D71" s="29" t="s">
        <v>1336</v>
      </c>
      <c r="E71" s="29" t="s">
        <v>1364</v>
      </c>
      <c r="F71" s="29" t="s">
        <v>1365</v>
      </c>
      <c r="G71" s="29">
        <v>100</v>
      </c>
      <c r="H71" s="29" t="s">
        <v>121</v>
      </c>
      <c r="I71" s="29" t="s">
        <v>121</v>
      </c>
      <c r="J71" s="29" t="s">
        <v>121</v>
      </c>
      <c r="K71" s="29" t="s">
        <v>1327</v>
      </c>
      <c r="L71" s="29" t="s">
        <v>121</v>
      </c>
      <c r="M71" s="29" t="s">
        <v>121</v>
      </c>
      <c r="N71" s="29" t="s">
        <v>1328</v>
      </c>
    </row>
    <row r="72" spans="1:14" ht="231" x14ac:dyDescent="0.25">
      <c r="A72" s="4">
        <v>57</v>
      </c>
      <c r="B72" s="72" t="s">
        <v>2004</v>
      </c>
      <c r="C72" s="72" t="s">
        <v>1938</v>
      </c>
      <c r="D72" s="72" t="s">
        <v>70</v>
      </c>
      <c r="E72" s="27" t="s">
        <v>1939</v>
      </c>
      <c r="F72" s="72" t="s">
        <v>1940</v>
      </c>
      <c r="G72" s="72" t="s">
        <v>121</v>
      </c>
      <c r="H72" s="72">
        <v>100</v>
      </c>
      <c r="I72" s="72">
        <v>100</v>
      </c>
      <c r="J72" s="72" t="s">
        <v>121</v>
      </c>
      <c r="K72" s="72" t="s">
        <v>1941</v>
      </c>
      <c r="L72" s="72" t="s">
        <v>86</v>
      </c>
      <c r="M72" s="72" t="s">
        <v>1942</v>
      </c>
      <c r="N72" s="82" t="s">
        <v>1742</v>
      </c>
    </row>
    <row r="73" spans="1:14" ht="231" x14ac:dyDescent="0.25">
      <c r="A73" s="4">
        <v>58</v>
      </c>
      <c r="B73" s="72" t="s">
        <v>2004</v>
      </c>
      <c r="C73" s="72" t="s">
        <v>1943</v>
      </c>
      <c r="D73" s="72" t="s">
        <v>70</v>
      </c>
      <c r="E73" s="27" t="s">
        <v>1939</v>
      </c>
      <c r="F73" s="72" t="s">
        <v>1940</v>
      </c>
      <c r="G73" s="72" t="s">
        <v>121</v>
      </c>
      <c r="H73" s="72">
        <v>100</v>
      </c>
      <c r="I73" s="72">
        <v>100</v>
      </c>
      <c r="J73" s="72" t="s">
        <v>121</v>
      </c>
      <c r="K73" s="72" t="s">
        <v>1941</v>
      </c>
      <c r="L73" s="72" t="s">
        <v>86</v>
      </c>
      <c r="M73" s="72" t="s">
        <v>1942</v>
      </c>
      <c r="N73" s="82" t="s">
        <v>1742</v>
      </c>
    </row>
    <row r="74" spans="1:14" ht="247.5" x14ac:dyDescent="0.25">
      <c r="A74" s="4">
        <v>59</v>
      </c>
      <c r="B74" s="72" t="s">
        <v>2004</v>
      </c>
      <c r="C74" s="27" t="s">
        <v>1944</v>
      </c>
      <c r="D74" s="72" t="s">
        <v>70</v>
      </c>
      <c r="E74" s="27" t="s">
        <v>1945</v>
      </c>
      <c r="F74" s="27" t="s">
        <v>1946</v>
      </c>
      <c r="G74" s="27" t="s">
        <v>121</v>
      </c>
      <c r="H74" s="27">
        <v>100</v>
      </c>
      <c r="I74" s="27">
        <v>100</v>
      </c>
      <c r="J74" s="27" t="s">
        <v>121</v>
      </c>
      <c r="K74" s="72" t="s">
        <v>1947</v>
      </c>
      <c r="L74" s="72" t="s">
        <v>86</v>
      </c>
      <c r="M74" s="72" t="s">
        <v>1942</v>
      </c>
      <c r="N74" s="82" t="s">
        <v>1742</v>
      </c>
    </row>
    <row r="75" spans="1:14" ht="247.5" x14ac:dyDescent="0.25">
      <c r="A75" s="4">
        <v>60</v>
      </c>
      <c r="B75" s="72" t="s">
        <v>2004</v>
      </c>
      <c r="C75" s="27" t="s">
        <v>1948</v>
      </c>
      <c r="D75" s="72" t="s">
        <v>70</v>
      </c>
      <c r="E75" s="27" t="s">
        <v>1945</v>
      </c>
      <c r="F75" s="27" t="s">
        <v>1946</v>
      </c>
      <c r="G75" s="27" t="s">
        <v>121</v>
      </c>
      <c r="H75" s="27">
        <v>100</v>
      </c>
      <c r="I75" s="27">
        <v>100</v>
      </c>
      <c r="J75" s="27" t="s">
        <v>121</v>
      </c>
      <c r="K75" s="72" t="s">
        <v>1947</v>
      </c>
      <c r="L75" s="72" t="s">
        <v>86</v>
      </c>
      <c r="M75" s="72" t="s">
        <v>1949</v>
      </c>
      <c r="N75" s="82" t="s">
        <v>1742</v>
      </c>
    </row>
    <row r="76" spans="1:14" ht="132" x14ac:dyDescent="0.25">
      <c r="A76" s="4">
        <v>61</v>
      </c>
      <c r="B76" s="72" t="s">
        <v>2004</v>
      </c>
      <c r="C76" s="72" t="s">
        <v>1950</v>
      </c>
      <c r="D76" s="72" t="s">
        <v>70</v>
      </c>
      <c r="E76" s="27" t="s">
        <v>1951</v>
      </c>
      <c r="F76" s="72" t="s">
        <v>1952</v>
      </c>
      <c r="G76" s="81">
        <v>100</v>
      </c>
      <c r="H76" s="27" t="s">
        <v>121</v>
      </c>
      <c r="I76" s="27" t="s">
        <v>121</v>
      </c>
      <c r="J76" s="27" t="s">
        <v>121</v>
      </c>
      <c r="K76" s="72" t="s">
        <v>1808</v>
      </c>
      <c r="L76" s="72" t="s">
        <v>86</v>
      </c>
      <c r="M76" s="72" t="s">
        <v>1949</v>
      </c>
      <c r="N76" s="82" t="s">
        <v>1742</v>
      </c>
    </row>
    <row r="77" spans="1:14" ht="115.5" x14ac:dyDescent="0.25">
      <c r="A77" s="4">
        <v>62</v>
      </c>
      <c r="B77" s="72" t="s">
        <v>2004</v>
      </c>
      <c r="C77" s="72" t="s">
        <v>1953</v>
      </c>
      <c r="D77" s="72" t="s">
        <v>70</v>
      </c>
      <c r="E77" s="27" t="s">
        <v>1954</v>
      </c>
      <c r="F77" s="72" t="s">
        <v>1955</v>
      </c>
      <c r="G77" s="81">
        <v>100</v>
      </c>
      <c r="H77" s="27" t="s">
        <v>121</v>
      </c>
      <c r="I77" s="27" t="s">
        <v>121</v>
      </c>
      <c r="J77" s="27" t="s">
        <v>121</v>
      </c>
      <c r="K77" s="72" t="s">
        <v>1956</v>
      </c>
      <c r="L77" s="72" t="s">
        <v>86</v>
      </c>
      <c r="M77" s="72" t="s">
        <v>1949</v>
      </c>
      <c r="N77" s="82" t="s">
        <v>1742</v>
      </c>
    </row>
    <row r="78" spans="1:14" ht="198" x14ac:dyDescent="0.25">
      <c r="A78" s="4">
        <v>63</v>
      </c>
      <c r="B78" s="72" t="s">
        <v>2004</v>
      </c>
      <c r="C78" s="72" t="s">
        <v>1957</v>
      </c>
      <c r="D78" s="72" t="s">
        <v>70</v>
      </c>
      <c r="E78" s="72" t="s">
        <v>1958</v>
      </c>
      <c r="F78" s="72" t="s">
        <v>1959</v>
      </c>
      <c r="G78" s="81" t="s">
        <v>121</v>
      </c>
      <c r="H78" s="27">
        <v>100</v>
      </c>
      <c r="I78" s="27">
        <v>100</v>
      </c>
      <c r="J78" s="27" t="s">
        <v>121</v>
      </c>
      <c r="K78" s="72" t="s">
        <v>1960</v>
      </c>
      <c r="L78" s="72" t="s">
        <v>86</v>
      </c>
      <c r="M78" s="72" t="s">
        <v>1949</v>
      </c>
      <c r="N78" s="82" t="s">
        <v>1742</v>
      </c>
    </row>
    <row r="79" spans="1:14" ht="115.5" x14ac:dyDescent="0.25">
      <c r="A79" s="4">
        <v>64</v>
      </c>
      <c r="B79" s="72" t="s">
        <v>2004</v>
      </c>
      <c r="C79" s="72" t="s">
        <v>1961</v>
      </c>
      <c r="D79" s="72" t="s">
        <v>70</v>
      </c>
      <c r="E79" s="72" t="s">
        <v>1962</v>
      </c>
      <c r="F79" s="71" t="s">
        <v>1963</v>
      </c>
      <c r="G79" s="27" t="s">
        <v>121</v>
      </c>
      <c r="H79" s="72">
        <v>100</v>
      </c>
      <c r="I79" s="27">
        <v>100</v>
      </c>
      <c r="J79" s="27" t="s">
        <v>121</v>
      </c>
      <c r="K79" s="72" t="s">
        <v>1802</v>
      </c>
      <c r="L79" s="72" t="s">
        <v>86</v>
      </c>
      <c r="M79" s="72" t="s">
        <v>1949</v>
      </c>
      <c r="N79" s="82" t="s">
        <v>1742</v>
      </c>
    </row>
    <row r="80" spans="1:14" ht="115.5" x14ac:dyDescent="0.25">
      <c r="A80" s="4">
        <v>65</v>
      </c>
      <c r="B80" s="72" t="s">
        <v>2004</v>
      </c>
      <c r="C80" s="72" t="s">
        <v>1964</v>
      </c>
      <c r="D80" s="72" t="s">
        <v>70</v>
      </c>
      <c r="E80" s="72" t="s">
        <v>1962</v>
      </c>
      <c r="F80" s="72" t="s">
        <v>1963</v>
      </c>
      <c r="G80" s="27" t="s">
        <v>121</v>
      </c>
      <c r="H80" s="72">
        <v>100</v>
      </c>
      <c r="I80" s="27">
        <v>100</v>
      </c>
      <c r="J80" s="27" t="s">
        <v>121</v>
      </c>
      <c r="K80" s="72" t="s">
        <v>1802</v>
      </c>
      <c r="L80" s="72" t="s">
        <v>86</v>
      </c>
      <c r="M80" s="72" t="s">
        <v>1949</v>
      </c>
      <c r="N80" s="82" t="s">
        <v>1742</v>
      </c>
    </row>
    <row r="81" spans="1:14" ht="115.5" x14ac:dyDescent="0.25">
      <c r="A81" s="4">
        <v>66</v>
      </c>
      <c r="B81" s="72" t="s">
        <v>2004</v>
      </c>
      <c r="C81" s="72" t="s">
        <v>1965</v>
      </c>
      <c r="D81" s="72" t="s">
        <v>70</v>
      </c>
      <c r="E81" s="72" t="s">
        <v>1962</v>
      </c>
      <c r="F81" s="72" t="s">
        <v>1963</v>
      </c>
      <c r="G81" s="27" t="s">
        <v>121</v>
      </c>
      <c r="H81" s="72">
        <v>100</v>
      </c>
      <c r="I81" s="27">
        <v>100</v>
      </c>
      <c r="J81" s="27" t="s">
        <v>121</v>
      </c>
      <c r="K81" s="72" t="s">
        <v>1802</v>
      </c>
      <c r="L81" s="72" t="s">
        <v>86</v>
      </c>
      <c r="M81" s="72" t="s">
        <v>1949</v>
      </c>
      <c r="N81" s="82" t="s">
        <v>1742</v>
      </c>
    </row>
    <row r="82" spans="1:14" ht="115.5" x14ac:dyDescent="0.25">
      <c r="A82" s="4">
        <v>67</v>
      </c>
      <c r="B82" s="72" t="s">
        <v>2004</v>
      </c>
      <c r="C82" s="72" t="s">
        <v>1966</v>
      </c>
      <c r="D82" s="72" t="s">
        <v>70</v>
      </c>
      <c r="E82" s="72" t="s">
        <v>1962</v>
      </c>
      <c r="F82" s="72" t="s">
        <v>1963</v>
      </c>
      <c r="G82" s="27" t="s">
        <v>121</v>
      </c>
      <c r="H82" s="72">
        <v>100</v>
      </c>
      <c r="I82" s="27">
        <v>100</v>
      </c>
      <c r="J82" s="27" t="s">
        <v>121</v>
      </c>
      <c r="K82" s="72" t="s">
        <v>1802</v>
      </c>
      <c r="L82" s="72" t="s">
        <v>86</v>
      </c>
      <c r="M82" s="72" t="s">
        <v>1949</v>
      </c>
      <c r="N82" s="82" t="s">
        <v>1742</v>
      </c>
    </row>
    <row r="83" spans="1:14" ht="115.5" x14ac:dyDescent="0.25">
      <c r="A83" s="4">
        <v>68</v>
      </c>
      <c r="B83" s="72" t="s">
        <v>2004</v>
      </c>
      <c r="C83" s="72" t="s">
        <v>1967</v>
      </c>
      <c r="D83" s="72" t="s">
        <v>70</v>
      </c>
      <c r="E83" s="72" t="s">
        <v>1962</v>
      </c>
      <c r="F83" s="72" t="s">
        <v>1963</v>
      </c>
      <c r="G83" s="27" t="s">
        <v>121</v>
      </c>
      <c r="H83" s="72">
        <v>100</v>
      </c>
      <c r="I83" s="27">
        <v>100</v>
      </c>
      <c r="J83" s="27" t="s">
        <v>121</v>
      </c>
      <c r="K83" s="72" t="s">
        <v>1802</v>
      </c>
      <c r="L83" s="72" t="s">
        <v>86</v>
      </c>
      <c r="M83" s="72" t="s">
        <v>1949</v>
      </c>
      <c r="N83" s="82" t="s">
        <v>1742</v>
      </c>
    </row>
    <row r="84" spans="1:14" ht="115.5" x14ac:dyDescent="0.25">
      <c r="A84" s="4">
        <v>69</v>
      </c>
      <c r="B84" s="72" t="s">
        <v>2004</v>
      </c>
      <c r="C84" s="72" t="s">
        <v>1968</v>
      </c>
      <c r="D84" s="72" t="s">
        <v>70</v>
      </c>
      <c r="E84" s="72" t="s">
        <v>1962</v>
      </c>
      <c r="F84" s="72" t="s">
        <v>1963</v>
      </c>
      <c r="G84" s="27" t="s">
        <v>121</v>
      </c>
      <c r="H84" s="72">
        <v>100</v>
      </c>
      <c r="I84" s="27">
        <v>100</v>
      </c>
      <c r="J84" s="27" t="s">
        <v>121</v>
      </c>
      <c r="K84" s="72" t="s">
        <v>1802</v>
      </c>
      <c r="L84" s="72" t="s">
        <v>86</v>
      </c>
      <c r="M84" s="72" t="s">
        <v>1949</v>
      </c>
      <c r="N84" s="82" t="s">
        <v>1742</v>
      </c>
    </row>
    <row r="85" spans="1:14" ht="115.5" x14ac:dyDescent="0.25">
      <c r="A85" s="4">
        <v>70</v>
      </c>
      <c r="B85" s="72" t="s">
        <v>2004</v>
      </c>
      <c r="C85" s="72" t="s">
        <v>1969</v>
      </c>
      <c r="D85" s="72" t="s">
        <v>70</v>
      </c>
      <c r="E85" s="72" t="s">
        <v>1962</v>
      </c>
      <c r="F85" s="72" t="s">
        <v>1963</v>
      </c>
      <c r="G85" s="27" t="s">
        <v>121</v>
      </c>
      <c r="H85" s="72">
        <v>100</v>
      </c>
      <c r="I85" s="27">
        <v>100</v>
      </c>
      <c r="J85" s="27" t="s">
        <v>121</v>
      </c>
      <c r="K85" s="72" t="s">
        <v>1802</v>
      </c>
      <c r="L85" s="72" t="s">
        <v>86</v>
      </c>
      <c r="M85" s="72" t="s">
        <v>1949</v>
      </c>
      <c r="N85" s="82" t="s">
        <v>1742</v>
      </c>
    </row>
    <row r="86" spans="1:14" ht="165" x14ac:dyDescent="0.25">
      <c r="A86" s="4">
        <v>71</v>
      </c>
      <c r="B86" s="72" t="s">
        <v>2004</v>
      </c>
      <c r="C86" s="71" t="s">
        <v>1970</v>
      </c>
      <c r="D86" s="72" t="s">
        <v>70</v>
      </c>
      <c r="E86" s="72" t="s">
        <v>1971</v>
      </c>
      <c r="F86" s="71" t="s">
        <v>1972</v>
      </c>
      <c r="G86" s="72">
        <v>100</v>
      </c>
      <c r="H86" s="27" t="s">
        <v>121</v>
      </c>
      <c r="I86" s="27" t="s">
        <v>121</v>
      </c>
      <c r="J86" s="27" t="s">
        <v>121</v>
      </c>
      <c r="K86" s="72" t="s">
        <v>1956</v>
      </c>
      <c r="L86" s="72" t="s">
        <v>86</v>
      </c>
      <c r="M86" s="72" t="s">
        <v>1949</v>
      </c>
      <c r="N86" s="82" t="s">
        <v>1742</v>
      </c>
    </row>
    <row r="87" spans="1:14" ht="115.5" x14ac:dyDescent="0.25">
      <c r="A87" s="4">
        <v>72</v>
      </c>
      <c r="B87" s="72" t="s">
        <v>2004</v>
      </c>
      <c r="C87" s="72" t="s">
        <v>1973</v>
      </c>
      <c r="D87" s="72" t="s">
        <v>70</v>
      </c>
      <c r="E87" s="72" t="s">
        <v>1974</v>
      </c>
      <c r="F87" s="72" t="s">
        <v>1975</v>
      </c>
      <c r="G87" s="27" t="s">
        <v>121</v>
      </c>
      <c r="H87" s="72">
        <v>100</v>
      </c>
      <c r="I87" s="27">
        <v>100</v>
      </c>
      <c r="J87" s="27" t="s">
        <v>121</v>
      </c>
      <c r="K87" s="72" t="s">
        <v>1956</v>
      </c>
      <c r="L87" s="72" t="s">
        <v>86</v>
      </c>
      <c r="M87" s="72" t="s">
        <v>1949</v>
      </c>
      <c r="N87" s="82" t="s">
        <v>1742</v>
      </c>
    </row>
    <row r="88" spans="1:14" ht="82.5" x14ac:dyDescent="0.25">
      <c r="A88" s="4">
        <v>73</v>
      </c>
      <c r="B88" s="72" t="s">
        <v>2004</v>
      </c>
      <c r="C88" s="72" t="s">
        <v>1976</v>
      </c>
      <c r="D88" s="72" t="s">
        <v>70</v>
      </c>
      <c r="E88" s="83" t="s">
        <v>1977</v>
      </c>
      <c r="F88" s="27" t="s">
        <v>1978</v>
      </c>
      <c r="G88" s="27">
        <v>100</v>
      </c>
      <c r="H88" s="27" t="s">
        <v>121</v>
      </c>
      <c r="I88" s="27" t="s">
        <v>121</v>
      </c>
      <c r="J88" s="27" t="s">
        <v>121</v>
      </c>
      <c r="K88" s="72" t="s">
        <v>1847</v>
      </c>
      <c r="L88" s="27" t="s">
        <v>86</v>
      </c>
      <c r="M88" s="72" t="s">
        <v>1949</v>
      </c>
      <c r="N88" s="82" t="s">
        <v>1742</v>
      </c>
    </row>
    <row r="89" spans="1:14" ht="132" x14ac:dyDescent="0.25">
      <c r="A89" s="4">
        <v>74</v>
      </c>
      <c r="B89" s="72" t="s">
        <v>2004</v>
      </c>
      <c r="C89" s="72" t="s">
        <v>1979</v>
      </c>
      <c r="D89" s="72" t="s">
        <v>70</v>
      </c>
      <c r="E89" s="83" t="s">
        <v>1980</v>
      </c>
      <c r="F89" s="72" t="s">
        <v>1981</v>
      </c>
      <c r="G89" s="27" t="s">
        <v>121</v>
      </c>
      <c r="H89" s="27">
        <v>100</v>
      </c>
      <c r="I89" s="27">
        <v>100</v>
      </c>
      <c r="J89" s="27" t="s">
        <v>121</v>
      </c>
      <c r="K89" s="72" t="s">
        <v>1847</v>
      </c>
      <c r="L89" s="27" t="s">
        <v>86</v>
      </c>
      <c r="M89" s="72" t="s">
        <v>1949</v>
      </c>
      <c r="N89" s="82" t="s">
        <v>1742</v>
      </c>
    </row>
    <row r="90" spans="1:14" ht="165" x14ac:dyDescent="0.25">
      <c r="A90" s="4">
        <v>75</v>
      </c>
      <c r="B90" s="72" t="s">
        <v>2004</v>
      </c>
      <c r="C90" s="72" t="s">
        <v>1982</v>
      </c>
      <c r="D90" s="72" t="s">
        <v>70</v>
      </c>
      <c r="E90" s="72" t="s">
        <v>1983</v>
      </c>
      <c r="F90" s="72" t="s">
        <v>1984</v>
      </c>
      <c r="G90" s="27" t="s">
        <v>121</v>
      </c>
      <c r="H90" s="27">
        <v>100</v>
      </c>
      <c r="I90" s="27">
        <v>100</v>
      </c>
      <c r="J90" s="27" t="s">
        <v>121</v>
      </c>
      <c r="K90" s="72" t="s">
        <v>1847</v>
      </c>
      <c r="L90" s="27" t="s">
        <v>86</v>
      </c>
      <c r="M90" s="72" t="s">
        <v>1949</v>
      </c>
      <c r="N90" s="82" t="s">
        <v>1742</v>
      </c>
    </row>
    <row r="91" spans="1:14" ht="181.5" x14ac:dyDescent="0.25">
      <c r="A91" s="4">
        <v>76</v>
      </c>
      <c r="B91" s="72" t="s">
        <v>2004</v>
      </c>
      <c r="C91" s="84" t="s">
        <v>1985</v>
      </c>
      <c r="D91" s="72" t="s">
        <v>70</v>
      </c>
      <c r="E91" s="72" t="s">
        <v>1986</v>
      </c>
      <c r="F91" s="27" t="s">
        <v>1987</v>
      </c>
      <c r="G91" s="27">
        <v>100</v>
      </c>
      <c r="H91" s="27" t="s">
        <v>121</v>
      </c>
      <c r="I91" s="27" t="s">
        <v>121</v>
      </c>
      <c r="J91" s="27" t="s">
        <v>121</v>
      </c>
      <c r="K91" s="72" t="s">
        <v>1847</v>
      </c>
      <c r="L91" s="27" t="s">
        <v>86</v>
      </c>
      <c r="M91" s="72" t="s">
        <v>1949</v>
      </c>
      <c r="N91" s="82" t="s">
        <v>1742</v>
      </c>
    </row>
    <row r="92" spans="1:14" ht="148.5" x14ac:dyDescent="0.25">
      <c r="A92" s="4">
        <v>77</v>
      </c>
      <c r="B92" s="72" t="s">
        <v>2004</v>
      </c>
      <c r="C92" s="72" t="s">
        <v>1988</v>
      </c>
      <c r="D92" s="72" t="s">
        <v>70</v>
      </c>
      <c r="E92" s="72" t="s">
        <v>1989</v>
      </c>
      <c r="F92" s="27" t="s">
        <v>1990</v>
      </c>
      <c r="G92" s="27" t="s">
        <v>121</v>
      </c>
      <c r="H92" s="27">
        <v>100</v>
      </c>
      <c r="I92" s="27">
        <v>100</v>
      </c>
      <c r="J92" s="27" t="s">
        <v>121</v>
      </c>
      <c r="K92" s="72" t="s">
        <v>1847</v>
      </c>
      <c r="L92" s="27" t="s">
        <v>86</v>
      </c>
      <c r="M92" s="72" t="s">
        <v>1949</v>
      </c>
      <c r="N92" s="82" t="s">
        <v>1742</v>
      </c>
    </row>
    <row r="93" spans="1:14" ht="198" x14ac:dyDescent="0.25">
      <c r="A93" s="4">
        <v>78</v>
      </c>
      <c r="B93" s="72" t="s">
        <v>2004</v>
      </c>
      <c r="C93" s="72" t="s">
        <v>1991</v>
      </c>
      <c r="D93" s="72" t="s">
        <v>70</v>
      </c>
      <c r="E93" s="72" t="s">
        <v>1992</v>
      </c>
      <c r="F93" s="27" t="s">
        <v>1993</v>
      </c>
      <c r="G93" s="27">
        <v>100</v>
      </c>
      <c r="H93" s="27" t="s">
        <v>121</v>
      </c>
      <c r="I93" s="27" t="s">
        <v>121</v>
      </c>
      <c r="J93" s="27" t="s">
        <v>121</v>
      </c>
      <c r="K93" s="72" t="s">
        <v>1847</v>
      </c>
      <c r="L93" s="27" t="s">
        <v>86</v>
      </c>
      <c r="M93" s="72" t="s">
        <v>1949</v>
      </c>
      <c r="N93" s="82" t="s">
        <v>1742</v>
      </c>
    </row>
    <row r="94" spans="1:14" ht="148.5" x14ac:dyDescent="0.25">
      <c r="A94" s="4">
        <v>79</v>
      </c>
      <c r="B94" s="72" t="s">
        <v>2004</v>
      </c>
      <c r="C94" s="72" t="s">
        <v>1994</v>
      </c>
      <c r="D94" s="72" t="s">
        <v>70</v>
      </c>
      <c r="E94" s="72" t="s">
        <v>1995</v>
      </c>
      <c r="F94" s="27" t="s">
        <v>1996</v>
      </c>
      <c r="G94" s="27" t="s">
        <v>121</v>
      </c>
      <c r="H94" s="27">
        <v>100</v>
      </c>
      <c r="I94" s="27">
        <v>100</v>
      </c>
      <c r="J94" s="27" t="s">
        <v>121</v>
      </c>
      <c r="K94" s="72" t="s">
        <v>1847</v>
      </c>
      <c r="L94" s="27" t="s">
        <v>86</v>
      </c>
      <c r="M94" s="72" t="s">
        <v>1997</v>
      </c>
      <c r="N94" s="82" t="s">
        <v>1742</v>
      </c>
    </row>
    <row r="95" spans="1:14" ht="66" x14ac:dyDescent="0.25">
      <c r="A95" s="4">
        <v>80</v>
      </c>
      <c r="B95" s="72" t="s">
        <v>2004</v>
      </c>
      <c r="C95" s="72" t="s">
        <v>1998</v>
      </c>
      <c r="D95" s="72" t="s">
        <v>70</v>
      </c>
      <c r="E95" s="72" t="s">
        <v>1999</v>
      </c>
      <c r="F95" s="72" t="s">
        <v>2000</v>
      </c>
      <c r="G95" s="72" t="s">
        <v>121</v>
      </c>
      <c r="H95" s="72">
        <v>100</v>
      </c>
      <c r="I95" s="72">
        <v>100</v>
      </c>
      <c r="J95" s="27" t="s">
        <v>121</v>
      </c>
      <c r="K95" s="72" t="s">
        <v>1847</v>
      </c>
      <c r="L95" s="72" t="s">
        <v>86</v>
      </c>
      <c r="M95" s="72" t="s">
        <v>1942</v>
      </c>
      <c r="N95" s="82" t="s">
        <v>1742</v>
      </c>
    </row>
    <row r="96" spans="1:14" ht="66" x14ac:dyDescent="0.25">
      <c r="A96" s="4">
        <v>81</v>
      </c>
      <c r="B96" s="72" t="s">
        <v>2004</v>
      </c>
      <c r="C96" s="72" t="s">
        <v>2001</v>
      </c>
      <c r="D96" s="72" t="s">
        <v>70</v>
      </c>
      <c r="E96" s="72" t="s">
        <v>2002</v>
      </c>
      <c r="F96" s="72" t="s">
        <v>2003</v>
      </c>
      <c r="G96" s="72">
        <v>100</v>
      </c>
      <c r="H96" s="72" t="s">
        <v>121</v>
      </c>
      <c r="I96" s="27" t="s">
        <v>121</v>
      </c>
      <c r="J96" s="27" t="s">
        <v>121</v>
      </c>
      <c r="K96" s="72" t="s">
        <v>1847</v>
      </c>
      <c r="L96" s="72" t="s">
        <v>86</v>
      </c>
      <c r="M96" s="72" t="s">
        <v>1942</v>
      </c>
      <c r="N96" s="82" t="s">
        <v>1742</v>
      </c>
    </row>
    <row r="97" spans="1:14" ht="66" x14ac:dyDescent="0.25">
      <c r="A97" s="4">
        <v>82</v>
      </c>
      <c r="B97" s="29" t="s">
        <v>2170</v>
      </c>
      <c r="C97" s="29" t="s">
        <v>2148</v>
      </c>
      <c r="D97" s="29"/>
      <c r="E97" s="29"/>
      <c r="F97" s="29" t="s">
        <v>2149</v>
      </c>
      <c r="G97" s="29" t="s">
        <v>2150</v>
      </c>
      <c r="H97" s="29"/>
      <c r="I97" s="29"/>
      <c r="J97" s="29"/>
      <c r="K97" s="29" t="s">
        <v>2081</v>
      </c>
      <c r="L97" s="29"/>
      <c r="M97" s="29"/>
      <c r="N97" s="29"/>
    </row>
    <row r="98" spans="1:14" ht="66" x14ac:dyDescent="0.25">
      <c r="A98" s="4">
        <v>83</v>
      </c>
      <c r="B98" s="29" t="s">
        <v>2170</v>
      </c>
      <c r="C98" s="29" t="s">
        <v>2082</v>
      </c>
      <c r="D98" s="29"/>
      <c r="E98" s="29"/>
      <c r="F98" s="29" t="s">
        <v>2151</v>
      </c>
      <c r="G98" s="29" t="s">
        <v>2150</v>
      </c>
      <c r="H98" s="29"/>
      <c r="I98" s="29"/>
      <c r="J98" s="29"/>
      <c r="K98" s="29" t="s">
        <v>2081</v>
      </c>
      <c r="L98" s="29"/>
      <c r="M98" s="29"/>
      <c r="N98" s="29"/>
    </row>
    <row r="99" spans="1:14" ht="66" x14ac:dyDescent="0.25">
      <c r="A99" s="4">
        <v>84</v>
      </c>
      <c r="B99" s="29" t="s">
        <v>2170</v>
      </c>
      <c r="C99" s="29" t="s">
        <v>2087</v>
      </c>
      <c r="D99" s="29"/>
      <c r="E99" s="29"/>
      <c r="F99" s="29" t="s">
        <v>2152</v>
      </c>
      <c r="G99" s="29" t="s">
        <v>2150</v>
      </c>
      <c r="H99" s="29"/>
      <c r="I99" s="29"/>
      <c r="J99" s="29"/>
      <c r="K99" s="29" t="s">
        <v>2081</v>
      </c>
      <c r="L99" s="29"/>
      <c r="M99" s="29"/>
      <c r="N99" s="29"/>
    </row>
    <row r="100" spans="1:14" ht="82.5" x14ac:dyDescent="0.25">
      <c r="A100" s="4">
        <v>85</v>
      </c>
      <c r="B100" s="29" t="s">
        <v>2170</v>
      </c>
      <c r="C100" s="29" t="s">
        <v>2092</v>
      </c>
      <c r="D100" s="29"/>
      <c r="E100" s="29"/>
      <c r="F100" s="29" t="s">
        <v>2153</v>
      </c>
      <c r="G100" s="29" t="s">
        <v>2150</v>
      </c>
      <c r="H100" s="29"/>
      <c r="I100" s="29"/>
      <c r="J100" s="29"/>
      <c r="K100" s="29" t="s">
        <v>2081</v>
      </c>
      <c r="L100" s="29"/>
      <c r="M100" s="29"/>
      <c r="N100" s="29"/>
    </row>
    <row r="101" spans="1:14" ht="82.5" x14ac:dyDescent="0.25">
      <c r="A101" s="4">
        <v>86</v>
      </c>
      <c r="B101" s="29" t="s">
        <v>2170</v>
      </c>
      <c r="C101" s="29" t="s">
        <v>2154</v>
      </c>
      <c r="D101" s="29"/>
      <c r="E101" s="29"/>
      <c r="F101" s="29" t="s">
        <v>2155</v>
      </c>
      <c r="G101" s="29" t="s">
        <v>2150</v>
      </c>
      <c r="H101" s="29"/>
      <c r="I101" s="29"/>
      <c r="J101" s="29"/>
      <c r="K101" s="29" t="s">
        <v>2081</v>
      </c>
      <c r="L101" s="29"/>
      <c r="M101" s="29"/>
      <c r="N101" s="29"/>
    </row>
    <row r="102" spans="1:14" ht="82.5" x14ac:dyDescent="0.25">
      <c r="A102" s="4">
        <v>87</v>
      </c>
      <c r="B102" s="29" t="s">
        <v>2170</v>
      </c>
      <c r="C102" s="29" t="s">
        <v>2102</v>
      </c>
      <c r="D102" s="29"/>
      <c r="E102" s="29"/>
      <c r="F102" s="29" t="s">
        <v>2156</v>
      </c>
      <c r="G102" s="29" t="s">
        <v>2150</v>
      </c>
      <c r="H102" s="29"/>
      <c r="I102" s="29"/>
      <c r="J102" s="29"/>
      <c r="K102" s="29" t="s">
        <v>2081</v>
      </c>
      <c r="L102" s="29"/>
      <c r="M102" s="29"/>
      <c r="N102" s="29"/>
    </row>
    <row r="103" spans="1:14" ht="99" x14ac:dyDescent="0.25">
      <c r="A103" s="4">
        <v>88</v>
      </c>
      <c r="B103" s="29" t="s">
        <v>2170</v>
      </c>
      <c r="C103" s="29" t="s">
        <v>2157</v>
      </c>
      <c r="D103" s="29"/>
      <c r="E103" s="29"/>
      <c r="F103" s="29" t="s">
        <v>2158</v>
      </c>
      <c r="G103" s="29" t="s">
        <v>2150</v>
      </c>
      <c r="H103" s="29"/>
      <c r="I103" s="29"/>
      <c r="J103" s="29"/>
      <c r="K103" s="29" t="s">
        <v>2081</v>
      </c>
      <c r="L103" s="29"/>
      <c r="M103" s="29"/>
      <c r="N103" s="29"/>
    </row>
    <row r="104" spans="1:14" ht="99" x14ac:dyDescent="0.25">
      <c r="A104" s="4">
        <v>89</v>
      </c>
      <c r="B104" s="29" t="s">
        <v>2170</v>
      </c>
      <c r="C104" s="29" t="s">
        <v>2159</v>
      </c>
      <c r="D104" s="29"/>
      <c r="E104" s="29"/>
      <c r="F104" s="29" t="s">
        <v>2160</v>
      </c>
      <c r="G104" s="29" t="s">
        <v>2150</v>
      </c>
      <c r="H104" s="29"/>
      <c r="I104" s="29"/>
      <c r="J104" s="29"/>
      <c r="K104" s="29" t="s">
        <v>2081</v>
      </c>
      <c r="L104" s="29"/>
      <c r="M104" s="29"/>
      <c r="N104" s="29"/>
    </row>
    <row r="105" spans="1:14" ht="82.5" x14ac:dyDescent="0.25">
      <c r="A105" s="4">
        <v>90</v>
      </c>
      <c r="B105" s="29" t="s">
        <v>2170</v>
      </c>
      <c r="C105" s="29" t="s">
        <v>2161</v>
      </c>
      <c r="D105" s="29"/>
      <c r="E105" s="29"/>
      <c r="F105" s="29" t="s">
        <v>2162</v>
      </c>
      <c r="G105" s="29" t="s">
        <v>2150</v>
      </c>
      <c r="H105" s="29"/>
      <c r="I105" s="29"/>
      <c r="J105" s="29"/>
      <c r="K105" s="29" t="s">
        <v>2081</v>
      </c>
      <c r="L105" s="29"/>
      <c r="M105" s="29"/>
      <c r="N105" s="29"/>
    </row>
    <row r="106" spans="1:14" ht="82.5" x14ac:dyDescent="0.25">
      <c r="A106" s="4">
        <v>91</v>
      </c>
      <c r="B106" s="29" t="s">
        <v>2170</v>
      </c>
      <c r="C106" s="29" t="s">
        <v>2163</v>
      </c>
      <c r="D106" s="29"/>
      <c r="E106" s="29"/>
      <c r="F106" s="29" t="s">
        <v>2164</v>
      </c>
      <c r="G106" s="29" t="s">
        <v>2150</v>
      </c>
      <c r="H106" s="29"/>
      <c r="I106" s="29"/>
      <c r="J106" s="29"/>
      <c r="K106" s="29" t="s">
        <v>2081</v>
      </c>
      <c r="L106" s="29"/>
      <c r="M106" s="29"/>
      <c r="N106" s="29"/>
    </row>
    <row r="107" spans="1:14" ht="66" x14ac:dyDescent="0.25">
      <c r="A107" s="4">
        <v>92</v>
      </c>
      <c r="B107" s="29" t="s">
        <v>2170</v>
      </c>
      <c r="C107" s="29" t="s">
        <v>2128</v>
      </c>
      <c r="D107" s="29"/>
      <c r="E107" s="29"/>
      <c r="F107" s="29" t="s">
        <v>2165</v>
      </c>
      <c r="G107" s="29" t="s">
        <v>2150</v>
      </c>
      <c r="H107" s="29"/>
      <c r="I107" s="29"/>
      <c r="J107" s="29"/>
      <c r="K107" s="29" t="s">
        <v>2081</v>
      </c>
      <c r="L107" s="29"/>
      <c r="M107" s="29"/>
      <c r="N107" s="29"/>
    </row>
    <row r="108" spans="1:14" ht="82.5" x14ac:dyDescent="0.25">
      <c r="A108" s="4">
        <v>93</v>
      </c>
      <c r="B108" s="29" t="s">
        <v>2170</v>
      </c>
      <c r="C108" s="29" t="s">
        <v>2133</v>
      </c>
      <c r="D108" s="29"/>
      <c r="E108" s="29"/>
      <c r="F108" s="29" t="s">
        <v>2166</v>
      </c>
      <c r="G108" s="29" t="s">
        <v>2150</v>
      </c>
      <c r="H108" s="29"/>
      <c r="I108" s="29"/>
      <c r="J108" s="29"/>
      <c r="K108" s="29" t="s">
        <v>2081</v>
      </c>
      <c r="L108" s="29"/>
      <c r="M108" s="29"/>
      <c r="N108" s="29"/>
    </row>
    <row r="109" spans="1:14" ht="99" x14ac:dyDescent="0.25">
      <c r="A109" s="4">
        <v>94</v>
      </c>
      <c r="B109" s="29" t="s">
        <v>2170</v>
      </c>
      <c r="C109" s="29" t="s">
        <v>2167</v>
      </c>
      <c r="D109" s="29"/>
      <c r="E109" s="29"/>
      <c r="F109" s="29" t="s">
        <v>2168</v>
      </c>
      <c r="G109" s="29" t="s">
        <v>2150</v>
      </c>
      <c r="H109" s="29"/>
      <c r="I109" s="29"/>
      <c r="J109" s="29"/>
      <c r="K109" s="29" t="s">
        <v>2081</v>
      </c>
      <c r="L109" s="29"/>
      <c r="M109" s="29"/>
      <c r="N109" s="29"/>
    </row>
    <row r="110" spans="1:14" ht="82.5" x14ac:dyDescent="0.25">
      <c r="A110" s="4">
        <v>95</v>
      </c>
      <c r="B110" s="29" t="s">
        <v>2170</v>
      </c>
      <c r="C110" s="29" t="s">
        <v>2143</v>
      </c>
      <c r="D110" s="29"/>
      <c r="E110" s="29"/>
      <c r="F110" s="29" t="s">
        <v>2169</v>
      </c>
      <c r="G110" s="29" t="s">
        <v>2150</v>
      </c>
      <c r="H110" s="29"/>
      <c r="I110" s="29"/>
      <c r="J110" s="29"/>
      <c r="K110" s="29" t="s">
        <v>2081</v>
      </c>
      <c r="L110" s="29"/>
      <c r="M110" s="29"/>
      <c r="N110" s="29"/>
    </row>
    <row r="111" spans="1:14" ht="115.5" x14ac:dyDescent="0.25">
      <c r="A111" s="4">
        <v>96</v>
      </c>
      <c r="B111" s="113" t="s">
        <v>2467</v>
      </c>
      <c r="C111" s="27" t="s">
        <v>2451</v>
      </c>
      <c r="D111" s="27" t="s">
        <v>2452</v>
      </c>
      <c r="E111" s="27" t="s">
        <v>2453</v>
      </c>
      <c r="F111" s="27" t="s">
        <v>2454</v>
      </c>
      <c r="G111" s="114" t="s">
        <v>2450</v>
      </c>
      <c r="H111" s="115">
        <v>120</v>
      </c>
      <c r="I111" s="115" t="s">
        <v>2450</v>
      </c>
      <c r="J111" s="115">
        <v>120</v>
      </c>
      <c r="K111" s="116" t="s">
        <v>2455</v>
      </c>
      <c r="L111" s="72" t="s">
        <v>2417</v>
      </c>
      <c r="M111" s="117" t="s">
        <v>2456</v>
      </c>
      <c r="N111" s="118" t="s">
        <v>2450</v>
      </c>
    </row>
    <row r="112" spans="1:14" ht="99" x14ac:dyDescent="0.25">
      <c r="A112" s="4">
        <v>97</v>
      </c>
      <c r="B112" s="113" t="s">
        <v>2467</v>
      </c>
      <c r="C112" s="27" t="s">
        <v>2457</v>
      </c>
      <c r="D112" s="115" t="s">
        <v>2458</v>
      </c>
      <c r="E112" s="115" t="s">
        <v>2459</v>
      </c>
      <c r="F112" s="27" t="s">
        <v>2460</v>
      </c>
      <c r="G112" s="114" t="s">
        <v>2461</v>
      </c>
      <c r="H112" s="115">
        <v>120</v>
      </c>
      <c r="I112" s="114" t="s">
        <v>2450</v>
      </c>
      <c r="J112" s="115">
        <v>120</v>
      </c>
      <c r="K112" s="116" t="s">
        <v>2455</v>
      </c>
      <c r="L112" s="72" t="s">
        <v>2417</v>
      </c>
      <c r="M112" s="115" t="s">
        <v>2456</v>
      </c>
      <c r="N112" s="118" t="s">
        <v>2450</v>
      </c>
    </row>
    <row r="113" spans="1:14" ht="82.5" x14ac:dyDescent="0.25">
      <c r="A113" s="4">
        <v>98</v>
      </c>
      <c r="B113" s="113" t="s">
        <v>2467</v>
      </c>
      <c r="C113" s="117" t="s">
        <v>2462</v>
      </c>
      <c r="D113" s="27" t="s">
        <v>2463</v>
      </c>
      <c r="E113" s="27" t="s">
        <v>2464</v>
      </c>
      <c r="F113" s="27" t="s">
        <v>2465</v>
      </c>
      <c r="G113" s="114" t="s">
        <v>2450</v>
      </c>
      <c r="H113" s="115">
        <v>51</v>
      </c>
      <c r="I113" s="114" t="s">
        <v>2450</v>
      </c>
      <c r="J113" s="115">
        <v>51</v>
      </c>
      <c r="K113" s="116" t="s">
        <v>2455</v>
      </c>
      <c r="L113" s="72" t="s">
        <v>2417</v>
      </c>
      <c r="M113" s="115" t="s">
        <v>2466</v>
      </c>
      <c r="N113" s="118" t="s">
        <v>2450</v>
      </c>
    </row>
    <row r="114" spans="1:14" ht="66" x14ac:dyDescent="0.25">
      <c r="A114" s="4">
        <v>99</v>
      </c>
      <c r="B114" s="119" t="s">
        <v>2491</v>
      </c>
      <c r="C114" s="36" t="s">
        <v>2621</v>
      </c>
      <c r="D114" s="36" t="s">
        <v>57</v>
      </c>
      <c r="E114" s="36" t="s">
        <v>2622</v>
      </c>
      <c r="F114" s="119" t="s">
        <v>121</v>
      </c>
      <c r="G114" s="119" t="s">
        <v>121</v>
      </c>
      <c r="H114" s="36">
        <v>100</v>
      </c>
      <c r="I114" s="36">
        <v>100</v>
      </c>
      <c r="J114" s="119" t="s">
        <v>121</v>
      </c>
      <c r="K114" s="36" t="s">
        <v>2623</v>
      </c>
      <c r="L114" s="36" t="s">
        <v>88</v>
      </c>
      <c r="M114" s="36" t="s">
        <v>2624</v>
      </c>
      <c r="N114" s="119" t="s">
        <v>121</v>
      </c>
    </row>
    <row r="115" spans="1:14" ht="66" x14ac:dyDescent="0.25">
      <c r="A115" s="4">
        <v>100</v>
      </c>
      <c r="B115" s="119" t="s">
        <v>2491</v>
      </c>
      <c r="C115" s="36" t="s">
        <v>2625</v>
      </c>
      <c r="D115" s="36" t="s">
        <v>59</v>
      </c>
      <c r="E115" s="122" t="s">
        <v>2626</v>
      </c>
      <c r="F115" s="119" t="s">
        <v>121</v>
      </c>
      <c r="G115" s="119" t="s">
        <v>121</v>
      </c>
      <c r="H115" s="36">
        <v>100</v>
      </c>
      <c r="I115" s="36">
        <v>100</v>
      </c>
      <c r="J115" s="119" t="s">
        <v>121</v>
      </c>
      <c r="K115" s="36" t="s">
        <v>2627</v>
      </c>
      <c r="L115" s="36" t="s">
        <v>85</v>
      </c>
      <c r="M115" s="36" t="s">
        <v>2624</v>
      </c>
      <c r="N115" s="119" t="s">
        <v>121</v>
      </c>
    </row>
    <row r="116" spans="1:14" ht="49.5" x14ac:dyDescent="0.25">
      <c r="A116" s="4">
        <v>101</v>
      </c>
      <c r="B116" s="119" t="s">
        <v>2491</v>
      </c>
      <c r="C116" s="36" t="s">
        <v>2628</v>
      </c>
      <c r="D116" s="36" t="s">
        <v>71</v>
      </c>
      <c r="E116" s="119" t="s">
        <v>121</v>
      </c>
      <c r="F116" s="119" t="s">
        <v>121</v>
      </c>
      <c r="G116" s="119" t="s">
        <v>121</v>
      </c>
      <c r="H116" s="36">
        <v>100</v>
      </c>
      <c r="I116" s="36">
        <v>100</v>
      </c>
      <c r="J116" s="119" t="s">
        <v>121</v>
      </c>
      <c r="K116" s="36" t="s">
        <v>2629</v>
      </c>
      <c r="L116" s="36" t="s">
        <v>81</v>
      </c>
      <c r="M116" s="36" t="s">
        <v>2624</v>
      </c>
      <c r="N116" s="119" t="s">
        <v>121</v>
      </c>
    </row>
    <row r="117" spans="1:14" ht="82.5" x14ac:dyDescent="0.25">
      <c r="A117" s="4">
        <v>102</v>
      </c>
      <c r="B117" s="119" t="s">
        <v>2491</v>
      </c>
      <c r="C117" s="36" t="s">
        <v>2630</v>
      </c>
      <c r="D117" s="36" t="s">
        <v>71</v>
      </c>
      <c r="E117" s="119" t="s">
        <v>121</v>
      </c>
      <c r="F117" s="119" t="s">
        <v>121</v>
      </c>
      <c r="G117" s="119" t="s">
        <v>121</v>
      </c>
      <c r="H117" s="36">
        <v>100</v>
      </c>
      <c r="I117" s="36">
        <v>100</v>
      </c>
      <c r="J117" s="119" t="s">
        <v>121</v>
      </c>
      <c r="K117" s="36" t="s">
        <v>2631</v>
      </c>
      <c r="L117" s="36" t="s">
        <v>81</v>
      </c>
      <c r="M117" s="36" t="s">
        <v>2624</v>
      </c>
      <c r="N117" s="119" t="s">
        <v>121</v>
      </c>
    </row>
    <row r="118" spans="1:14" ht="99" x14ac:dyDescent="0.25">
      <c r="A118" s="4">
        <v>103</v>
      </c>
      <c r="B118" s="119" t="s">
        <v>2491</v>
      </c>
      <c r="C118" s="36" t="s">
        <v>2632</v>
      </c>
      <c r="D118" s="36" t="s">
        <v>71</v>
      </c>
      <c r="E118" s="119" t="s">
        <v>121</v>
      </c>
      <c r="F118" s="119" t="s">
        <v>121</v>
      </c>
      <c r="G118" s="119" t="s">
        <v>121</v>
      </c>
      <c r="H118" s="36">
        <v>100</v>
      </c>
      <c r="I118" s="36">
        <v>100</v>
      </c>
      <c r="J118" s="119" t="s">
        <v>121</v>
      </c>
      <c r="K118" s="36" t="s">
        <v>2633</v>
      </c>
      <c r="L118" s="36" t="s">
        <v>81</v>
      </c>
      <c r="M118" s="36" t="s">
        <v>2624</v>
      </c>
      <c r="N118" s="119" t="s">
        <v>121</v>
      </c>
    </row>
    <row r="119" spans="1:14" ht="66" x14ac:dyDescent="0.25">
      <c r="A119" s="4">
        <v>104</v>
      </c>
      <c r="B119" s="119" t="s">
        <v>2491</v>
      </c>
      <c r="C119" s="36" t="s">
        <v>2634</v>
      </c>
      <c r="D119" s="36" t="s">
        <v>71</v>
      </c>
      <c r="E119" s="119" t="s">
        <v>121</v>
      </c>
      <c r="F119" s="119" t="s">
        <v>121</v>
      </c>
      <c r="G119" s="119" t="s">
        <v>121</v>
      </c>
      <c r="H119" s="36">
        <v>100</v>
      </c>
      <c r="I119" s="36">
        <v>100</v>
      </c>
      <c r="J119" s="119" t="s">
        <v>121</v>
      </c>
      <c r="K119" s="36" t="s">
        <v>2635</v>
      </c>
      <c r="L119" s="36" t="s">
        <v>81</v>
      </c>
      <c r="M119" s="36" t="s">
        <v>2624</v>
      </c>
      <c r="N119" s="119" t="s">
        <v>121</v>
      </c>
    </row>
    <row r="120" spans="1:14" ht="49.5" x14ac:dyDescent="0.25">
      <c r="A120" s="4">
        <v>105</v>
      </c>
      <c r="B120" s="119" t="s">
        <v>2491</v>
      </c>
      <c r="C120" s="36" t="s">
        <v>2636</v>
      </c>
      <c r="D120" s="36" t="s">
        <v>71</v>
      </c>
      <c r="E120" s="119" t="s">
        <v>121</v>
      </c>
      <c r="F120" s="119" t="s">
        <v>121</v>
      </c>
      <c r="G120" s="119" t="s">
        <v>121</v>
      </c>
      <c r="H120" s="36">
        <v>100</v>
      </c>
      <c r="I120" s="36">
        <v>100</v>
      </c>
      <c r="J120" s="119" t="s">
        <v>121</v>
      </c>
      <c r="K120" s="36" t="s">
        <v>2637</v>
      </c>
      <c r="L120" s="36" t="s">
        <v>81</v>
      </c>
      <c r="M120" s="36" t="s">
        <v>2624</v>
      </c>
      <c r="N120" s="119" t="s">
        <v>121</v>
      </c>
    </row>
    <row r="121" spans="1:14" ht="49.5" x14ac:dyDescent="0.25">
      <c r="A121" s="4">
        <v>106</v>
      </c>
      <c r="B121" s="119" t="s">
        <v>2491</v>
      </c>
      <c r="C121" s="36" t="s">
        <v>2638</v>
      </c>
      <c r="D121" s="36" t="s">
        <v>71</v>
      </c>
      <c r="E121" s="119" t="s">
        <v>121</v>
      </c>
      <c r="F121" s="119" t="s">
        <v>121</v>
      </c>
      <c r="G121" s="119" t="s">
        <v>121</v>
      </c>
      <c r="H121" s="36">
        <v>100</v>
      </c>
      <c r="I121" s="36">
        <v>100</v>
      </c>
      <c r="J121" s="119" t="s">
        <v>121</v>
      </c>
      <c r="K121" s="36" t="s">
        <v>2639</v>
      </c>
      <c r="L121" s="36" t="s">
        <v>81</v>
      </c>
      <c r="M121" s="36" t="s">
        <v>2624</v>
      </c>
      <c r="N121" s="119" t="s">
        <v>121</v>
      </c>
    </row>
    <row r="122" spans="1:14" ht="82.5" x14ac:dyDescent="0.25">
      <c r="A122" s="4">
        <v>107</v>
      </c>
      <c r="B122" s="119" t="s">
        <v>2491</v>
      </c>
      <c r="C122" s="36" t="s">
        <v>2640</v>
      </c>
      <c r="D122" s="36" t="s">
        <v>71</v>
      </c>
      <c r="E122" s="119" t="s">
        <v>121</v>
      </c>
      <c r="F122" s="119" t="s">
        <v>121</v>
      </c>
      <c r="G122" s="119" t="s">
        <v>121</v>
      </c>
      <c r="H122" s="36">
        <v>100</v>
      </c>
      <c r="I122" s="119" t="s">
        <v>121</v>
      </c>
      <c r="J122" s="36">
        <v>100</v>
      </c>
      <c r="K122" s="36" t="s">
        <v>2641</v>
      </c>
      <c r="L122" s="36" t="s">
        <v>81</v>
      </c>
      <c r="M122" s="36" t="s">
        <v>2642</v>
      </c>
      <c r="N122" s="119" t="s">
        <v>121</v>
      </c>
    </row>
    <row r="123" spans="1:14" ht="66" x14ac:dyDescent="0.25">
      <c r="A123" s="4">
        <v>108</v>
      </c>
      <c r="B123" s="119" t="s">
        <v>2491</v>
      </c>
      <c r="C123" s="36" t="s">
        <v>2643</v>
      </c>
      <c r="D123" s="36" t="s">
        <v>71</v>
      </c>
      <c r="E123" s="119" t="s">
        <v>121</v>
      </c>
      <c r="F123" s="119" t="s">
        <v>121</v>
      </c>
      <c r="G123" s="119" t="s">
        <v>121</v>
      </c>
      <c r="H123" s="36">
        <v>100</v>
      </c>
      <c r="I123" s="119" t="s">
        <v>121</v>
      </c>
      <c r="J123" s="36">
        <v>100</v>
      </c>
      <c r="K123" s="36" t="s">
        <v>2644</v>
      </c>
      <c r="L123" s="36" t="s">
        <v>81</v>
      </c>
      <c r="M123" s="36" t="s">
        <v>2645</v>
      </c>
      <c r="N123" s="119" t="s">
        <v>121</v>
      </c>
    </row>
    <row r="124" spans="1:14" ht="99" x14ac:dyDescent="0.25">
      <c r="A124" s="4">
        <v>109</v>
      </c>
      <c r="B124" s="119" t="s">
        <v>2687</v>
      </c>
      <c r="C124" s="29" t="s">
        <v>2662</v>
      </c>
      <c r="D124" s="29" t="s">
        <v>2663</v>
      </c>
      <c r="E124" s="29" t="s">
        <v>2664</v>
      </c>
      <c r="F124" s="29" t="s">
        <v>2665</v>
      </c>
      <c r="G124" s="29" t="s">
        <v>121</v>
      </c>
      <c r="H124" s="29">
        <v>100</v>
      </c>
      <c r="I124" s="29" t="s">
        <v>121</v>
      </c>
      <c r="J124" s="29">
        <v>100</v>
      </c>
      <c r="K124" s="29" t="s">
        <v>2652</v>
      </c>
      <c r="L124" s="29" t="s">
        <v>85</v>
      </c>
      <c r="M124" s="29" t="s">
        <v>2666</v>
      </c>
      <c r="N124" s="29" t="s">
        <v>2667</v>
      </c>
    </row>
    <row r="125" spans="1:14" ht="132" x14ac:dyDescent="0.25">
      <c r="A125" s="4">
        <v>110</v>
      </c>
      <c r="B125" s="119" t="s">
        <v>2687</v>
      </c>
      <c r="C125" s="29" t="s">
        <v>2668</v>
      </c>
      <c r="D125" s="29" t="s">
        <v>2663</v>
      </c>
      <c r="E125" s="29" t="s">
        <v>2669</v>
      </c>
      <c r="F125" s="29" t="s">
        <v>2670</v>
      </c>
      <c r="G125" s="29" t="s">
        <v>121</v>
      </c>
      <c r="H125" s="29">
        <v>100</v>
      </c>
      <c r="I125" s="29" t="s">
        <v>121</v>
      </c>
      <c r="J125" s="29">
        <v>100</v>
      </c>
      <c r="K125" s="29" t="s">
        <v>2652</v>
      </c>
      <c r="L125" s="29" t="s">
        <v>2671</v>
      </c>
      <c r="M125" s="29" t="s">
        <v>2666</v>
      </c>
      <c r="N125" s="29" t="s">
        <v>2672</v>
      </c>
    </row>
    <row r="126" spans="1:14" ht="132" x14ac:dyDescent="0.25">
      <c r="A126" s="4">
        <v>111</v>
      </c>
      <c r="B126" s="119" t="s">
        <v>2687</v>
      </c>
      <c r="C126" s="29" t="s">
        <v>2673</v>
      </c>
      <c r="D126" s="29" t="s">
        <v>2663</v>
      </c>
      <c r="E126" s="29" t="s">
        <v>2674</v>
      </c>
      <c r="F126" s="29" t="s">
        <v>2675</v>
      </c>
      <c r="G126" s="29" t="s">
        <v>121</v>
      </c>
      <c r="H126" s="29">
        <v>100</v>
      </c>
      <c r="I126" s="29" t="s">
        <v>121</v>
      </c>
      <c r="J126" s="29">
        <v>100</v>
      </c>
      <c r="K126" s="29" t="s">
        <v>2652</v>
      </c>
      <c r="L126" s="29" t="s">
        <v>2653</v>
      </c>
      <c r="M126" s="29" t="s">
        <v>2666</v>
      </c>
      <c r="N126" s="29" t="s">
        <v>2676</v>
      </c>
    </row>
    <row r="127" spans="1:14" ht="148.5" x14ac:dyDescent="0.25">
      <c r="A127" s="4">
        <v>112</v>
      </c>
      <c r="B127" s="119" t="s">
        <v>2687</v>
      </c>
      <c r="C127" s="29" t="s">
        <v>2677</v>
      </c>
      <c r="D127" s="29" t="s">
        <v>2678</v>
      </c>
      <c r="E127" s="29" t="s">
        <v>2679</v>
      </c>
      <c r="F127" s="29" t="s">
        <v>2680</v>
      </c>
      <c r="G127" s="29" t="s">
        <v>121</v>
      </c>
      <c r="H127" s="29">
        <v>100</v>
      </c>
      <c r="I127" s="29" t="s">
        <v>121</v>
      </c>
      <c r="J127" s="29">
        <v>100</v>
      </c>
      <c r="K127" s="29" t="s">
        <v>2652</v>
      </c>
      <c r="L127" s="29" t="s">
        <v>2671</v>
      </c>
      <c r="M127" s="29" t="s">
        <v>2681</v>
      </c>
      <c r="N127" s="29" t="s">
        <v>2682</v>
      </c>
    </row>
    <row r="128" spans="1:14" ht="132" x14ac:dyDescent="0.25">
      <c r="A128" s="4">
        <v>113</v>
      </c>
      <c r="B128" s="119" t="s">
        <v>2687</v>
      </c>
      <c r="C128" s="29" t="s">
        <v>2683</v>
      </c>
      <c r="D128" s="29" t="s">
        <v>2663</v>
      </c>
      <c r="E128" s="29" t="s">
        <v>2684</v>
      </c>
      <c r="F128" s="29" t="s">
        <v>2685</v>
      </c>
      <c r="G128" s="29" t="s">
        <v>121</v>
      </c>
      <c r="H128" s="29">
        <v>100</v>
      </c>
      <c r="I128" s="29" t="s">
        <v>121</v>
      </c>
      <c r="J128" s="29">
        <v>100</v>
      </c>
      <c r="K128" s="29" t="s">
        <v>2652</v>
      </c>
      <c r="L128" s="29" t="s">
        <v>2653</v>
      </c>
      <c r="M128" s="29" t="s">
        <v>2681</v>
      </c>
      <c r="N128" s="29" t="s">
        <v>2686</v>
      </c>
    </row>
    <row r="129" spans="1:14" ht="231" x14ac:dyDescent="0.25">
      <c r="A129" s="4">
        <v>114</v>
      </c>
      <c r="B129" s="119" t="s">
        <v>2004</v>
      </c>
      <c r="C129" s="72" t="s">
        <v>1938</v>
      </c>
      <c r="D129" s="72" t="s">
        <v>70</v>
      </c>
      <c r="E129" s="27" t="s">
        <v>1939</v>
      </c>
      <c r="F129" s="72" t="s">
        <v>1940</v>
      </c>
      <c r="G129" s="72" t="s">
        <v>121</v>
      </c>
      <c r="H129" s="72">
        <v>100</v>
      </c>
      <c r="I129" s="72">
        <v>100</v>
      </c>
      <c r="J129" s="72" t="s">
        <v>121</v>
      </c>
      <c r="K129" s="72" t="s">
        <v>1941</v>
      </c>
      <c r="L129" s="72" t="s">
        <v>86</v>
      </c>
      <c r="M129" s="72" t="s">
        <v>1942</v>
      </c>
      <c r="N129" s="82" t="s">
        <v>1742</v>
      </c>
    </row>
    <row r="130" spans="1:14" ht="231" x14ac:dyDescent="0.25">
      <c r="A130" s="4">
        <v>115</v>
      </c>
      <c r="B130" s="119" t="s">
        <v>2004</v>
      </c>
      <c r="C130" s="72" t="s">
        <v>1943</v>
      </c>
      <c r="D130" s="72" t="s">
        <v>70</v>
      </c>
      <c r="E130" s="27" t="s">
        <v>1939</v>
      </c>
      <c r="F130" s="72" t="s">
        <v>1940</v>
      </c>
      <c r="G130" s="72" t="s">
        <v>121</v>
      </c>
      <c r="H130" s="72">
        <v>100</v>
      </c>
      <c r="I130" s="72">
        <v>100</v>
      </c>
      <c r="J130" s="72" t="s">
        <v>121</v>
      </c>
      <c r="K130" s="72" t="s">
        <v>1941</v>
      </c>
      <c r="L130" s="72" t="s">
        <v>86</v>
      </c>
      <c r="M130" s="72" t="s">
        <v>1942</v>
      </c>
      <c r="N130" s="82" t="s">
        <v>1742</v>
      </c>
    </row>
    <row r="131" spans="1:14" ht="247.5" x14ac:dyDescent="0.25">
      <c r="A131" s="4">
        <v>116</v>
      </c>
      <c r="B131" s="119" t="s">
        <v>2004</v>
      </c>
      <c r="C131" s="27" t="s">
        <v>1944</v>
      </c>
      <c r="D131" s="72" t="s">
        <v>70</v>
      </c>
      <c r="E131" s="27" t="s">
        <v>1945</v>
      </c>
      <c r="F131" s="27" t="s">
        <v>1946</v>
      </c>
      <c r="G131" s="27" t="s">
        <v>121</v>
      </c>
      <c r="H131" s="27">
        <v>100</v>
      </c>
      <c r="I131" s="27">
        <v>100</v>
      </c>
      <c r="J131" s="27" t="s">
        <v>121</v>
      </c>
      <c r="K131" s="72" t="s">
        <v>1947</v>
      </c>
      <c r="L131" s="72" t="s">
        <v>86</v>
      </c>
      <c r="M131" s="72" t="s">
        <v>1942</v>
      </c>
      <c r="N131" s="82" t="s">
        <v>1742</v>
      </c>
    </row>
    <row r="132" spans="1:14" ht="247.5" x14ac:dyDescent="0.25">
      <c r="A132" s="4">
        <v>117</v>
      </c>
      <c r="B132" s="119" t="s">
        <v>2004</v>
      </c>
      <c r="C132" s="27" t="s">
        <v>1948</v>
      </c>
      <c r="D132" s="72" t="s">
        <v>70</v>
      </c>
      <c r="E132" s="27" t="s">
        <v>1945</v>
      </c>
      <c r="F132" s="27" t="s">
        <v>1946</v>
      </c>
      <c r="G132" s="27" t="s">
        <v>121</v>
      </c>
      <c r="H132" s="27">
        <v>100</v>
      </c>
      <c r="I132" s="27">
        <v>100</v>
      </c>
      <c r="J132" s="27" t="s">
        <v>121</v>
      </c>
      <c r="K132" s="72" t="s">
        <v>1947</v>
      </c>
      <c r="L132" s="72" t="s">
        <v>86</v>
      </c>
      <c r="M132" s="72" t="s">
        <v>1949</v>
      </c>
      <c r="N132" s="82" t="s">
        <v>1742</v>
      </c>
    </row>
    <row r="133" spans="1:14" ht="132" x14ac:dyDescent="0.25">
      <c r="A133" s="4">
        <v>118</v>
      </c>
      <c r="B133" s="119" t="s">
        <v>2004</v>
      </c>
      <c r="C133" s="72" t="s">
        <v>1950</v>
      </c>
      <c r="D133" s="72" t="s">
        <v>70</v>
      </c>
      <c r="E133" s="27" t="s">
        <v>1951</v>
      </c>
      <c r="F133" s="72" t="s">
        <v>1952</v>
      </c>
      <c r="G133" s="81">
        <v>100</v>
      </c>
      <c r="H133" s="27" t="s">
        <v>121</v>
      </c>
      <c r="I133" s="27" t="s">
        <v>121</v>
      </c>
      <c r="J133" s="27" t="s">
        <v>121</v>
      </c>
      <c r="K133" s="72" t="s">
        <v>1808</v>
      </c>
      <c r="L133" s="72" t="s">
        <v>86</v>
      </c>
      <c r="M133" s="72" t="s">
        <v>1949</v>
      </c>
      <c r="N133" s="82" t="s">
        <v>1742</v>
      </c>
    </row>
    <row r="134" spans="1:14" ht="115.5" x14ac:dyDescent="0.25">
      <c r="A134" s="4">
        <v>119</v>
      </c>
      <c r="B134" s="119" t="s">
        <v>2004</v>
      </c>
      <c r="C134" s="72" t="s">
        <v>1953</v>
      </c>
      <c r="D134" s="72" t="s">
        <v>70</v>
      </c>
      <c r="E134" s="27" t="s">
        <v>1954</v>
      </c>
      <c r="F134" s="72" t="s">
        <v>1955</v>
      </c>
      <c r="G134" s="81">
        <v>100</v>
      </c>
      <c r="H134" s="27" t="s">
        <v>121</v>
      </c>
      <c r="I134" s="27" t="s">
        <v>121</v>
      </c>
      <c r="J134" s="27" t="s">
        <v>121</v>
      </c>
      <c r="K134" s="72" t="s">
        <v>1956</v>
      </c>
      <c r="L134" s="72" t="s">
        <v>86</v>
      </c>
      <c r="M134" s="72" t="s">
        <v>1949</v>
      </c>
      <c r="N134" s="82" t="s">
        <v>1742</v>
      </c>
    </row>
    <row r="135" spans="1:14" ht="198" x14ac:dyDescent="0.25">
      <c r="A135" s="4">
        <v>120</v>
      </c>
      <c r="B135" s="119" t="s">
        <v>2004</v>
      </c>
      <c r="C135" s="72" t="s">
        <v>1957</v>
      </c>
      <c r="D135" s="72" t="s">
        <v>70</v>
      </c>
      <c r="E135" s="72" t="s">
        <v>1958</v>
      </c>
      <c r="F135" s="72" t="s">
        <v>1959</v>
      </c>
      <c r="G135" s="81" t="s">
        <v>121</v>
      </c>
      <c r="H135" s="27">
        <v>100</v>
      </c>
      <c r="I135" s="27">
        <v>100</v>
      </c>
      <c r="J135" s="27" t="s">
        <v>121</v>
      </c>
      <c r="K135" s="72" t="s">
        <v>1960</v>
      </c>
      <c r="L135" s="72" t="s">
        <v>86</v>
      </c>
      <c r="M135" s="72" t="s">
        <v>1949</v>
      </c>
      <c r="N135" s="82" t="s">
        <v>1742</v>
      </c>
    </row>
    <row r="136" spans="1:14" ht="115.5" x14ac:dyDescent="0.25">
      <c r="A136" s="4">
        <v>121</v>
      </c>
      <c r="B136" s="119" t="s">
        <v>2004</v>
      </c>
      <c r="C136" s="72" t="s">
        <v>1961</v>
      </c>
      <c r="D136" s="72" t="s">
        <v>70</v>
      </c>
      <c r="E136" s="72" t="s">
        <v>1962</v>
      </c>
      <c r="F136" s="71" t="s">
        <v>1963</v>
      </c>
      <c r="G136" s="27" t="s">
        <v>121</v>
      </c>
      <c r="H136" s="72">
        <v>100</v>
      </c>
      <c r="I136" s="27">
        <v>100</v>
      </c>
      <c r="J136" s="27" t="s">
        <v>121</v>
      </c>
      <c r="K136" s="72" t="s">
        <v>1802</v>
      </c>
      <c r="L136" s="72" t="s">
        <v>86</v>
      </c>
      <c r="M136" s="72" t="s">
        <v>1949</v>
      </c>
      <c r="N136" s="82" t="s">
        <v>1742</v>
      </c>
    </row>
    <row r="137" spans="1:14" ht="115.5" x14ac:dyDescent="0.25">
      <c r="A137" s="4">
        <v>122</v>
      </c>
      <c r="B137" s="119" t="s">
        <v>2004</v>
      </c>
      <c r="C137" s="72" t="s">
        <v>1964</v>
      </c>
      <c r="D137" s="72" t="s">
        <v>70</v>
      </c>
      <c r="E137" s="72" t="s">
        <v>1962</v>
      </c>
      <c r="F137" s="72" t="s">
        <v>1963</v>
      </c>
      <c r="G137" s="27" t="s">
        <v>121</v>
      </c>
      <c r="H137" s="72">
        <v>100</v>
      </c>
      <c r="I137" s="27">
        <v>100</v>
      </c>
      <c r="J137" s="27" t="s">
        <v>121</v>
      </c>
      <c r="K137" s="72" t="s">
        <v>1802</v>
      </c>
      <c r="L137" s="72" t="s">
        <v>86</v>
      </c>
      <c r="M137" s="72" t="s">
        <v>1949</v>
      </c>
      <c r="N137" s="82" t="s">
        <v>1742</v>
      </c>
    </row>
    <row r="138" spans="1:14" ht="115.5" x14ac:dyDescent="0.25">
      <c r="A138" s="4">
        <v>123</v>
      </c>
      <c r="B138" s="119" t="s">
        <v>2004</v>
      </c>
      <c r="C138" s="72" t="s">
        <v>1965</v>
      </c>
      <c r="D138" s="72" t="s">
        <v>70</v>
      </c>
      <c r="E138" s="72" t="s">
        <v>1962</v>
      </c>
      <c r="F138" s="72" t="s">
        <v>1963</v>
      </c>
      <c r="G138" s="27" t="s">
        <v>121</v>
      </c>
      <c r="H138" s="72">
        <v>100</v>
      </c>
      <c r="I138" s="27">
        <v>100</v>
      </c>
      <c r="J138" s="27" t="s">
        <v>121</v>
      </c>
      <c r="K138" s="72" t="s">
        <v>1802</v>
      </c>
      <c r="L138" s="72" t="s">
        <v>86</v>
      </c>
      <c r="M138" s="72" t="s">
        <v>1949</v>
      </c>
      <c r="N138" s="82" t="s">
        <v>1742</v>
      </c>
    </row>
    <row r="139" spans="1:14" ht="115.5" x14ac:dyDescent="0.25">
      <c r="A139" s="4">
        <v>124</v>
      </c>
      <c r="B139" s="119" t="s">
        <v>2004</v>
      </c>
      <c r="C139" s="72" t="s">
        <v>1966</v>
      </c>
      <c r="D139" s="72" t="s">
        <v>70</v>
      </c>
      <c r="E139" s="72" t="s">
        <v>1962</v>
      </c>
      <c r="F139" s="72" t="s">
        <v>1963</v>
      </c>
      <c r="G139" s="27" t="s">
        <v>121</v>
      </c>
      <c r="H139" s="72">
        <v>100</v>
      </c>
      <c r="I139" s="27">
        <v>100</v>
      </c>
      <c r="J139" s="27" t="s">
        <v>121</v>
      </c>
      <c r="K139" s="72" t="s">
        <v>1802</v>
      </c>
      <c r="L139" s="72" t="s">
        <v>86</v>
      </c>
      <c r="M139" s="72" t="s">
        <v>1949</v>
      </c>
      <c r="N139" s="82" t="s">
        <v>1742</v>
      </c>
    </row>
    <row r="140" spans="1:14" ht="115.5" x14ac:dyDescent="0.25">
      <c r="A140" s="4">
        <v>125</v>
      </c>
      <c r="B140" s="119" t="s">
        <v>2004</v>
      </c>
      <c r="C140" s="72" t="s">
        <v>1967</v>
      </c>
      <c r="D140" s="72" t="s">
        <v>70</v>
      </c>
      <c r="E140" s="72" t="s">
        <v>1962</v>
      </c>
      <c r="F140" s="72" t="s">
        <v>1963</v>
      </c>
      <c r="G140" s="27" t="s">
        <v>121</v>
      </c>
      <c r="H140" s="72">
        <v>100</v>
      </c>
      <c r="I140" s="27">
        <v>100</v>
      </c>
      <c r="J140" s="27" t="s">
        <v>121</v>
      </c>
      <c r="K140" s="72" t="s">
        <v>1802</v>
      </c>
      <c r="L140" s="72" t="s">
        <v>86</v>
      </c>
      <c r="M140" s="72" t="s">
        <v>1949</v>
      </c>
      <c r="N140" s="82" t="s">
        <v>1742</v>
      </c>
    </row>
    <row r="141" spans="1:14" ht="115.5" x14ac:dyDescent="0.25">
      <c r="A141" s="4">
        <v>126</v>
      </c>
      <c r="B141" s="119" t="s">
        <v>2004</v>
      </c>
      <c r="C141" s="72" t="s">
        <v>1968</v>
      </c>
      <c r="D141" s="72" t="s">
        <v>70</v>
      </c>
      <c r="E141" s="72" t="s">
        <v>1962</v>
      </c>
      <c r="F141" s="72" t="s">
        <v>1963</v>
      </c>
      <c r="G141" s="27" t="s">
        <v>121</v>
      </c>
      <c r="H141" s="72">
        <v>100</v>
      </c>
      <c r="I141" s="27">
        <v>100</v>
      </c>
      <c r="J141" s="27" t="s">
        <v>121</v>
      </c>
      <c r="K141" s="72" t="s">
        <v>1802</v>
      </c>
      <c r="L141" s="72" t="s">
        <v>86</v>
      </c>
      <c r="M141" s="72" t="s">
        <v>1949</v>
      </c>
      <c r="N141" s="82" t="s">
        <v>1742</v>
      </c>
    </row>
    <row r="142" spans="1:14" ht="115.5" x14ac:dyDescent="0.25">
      <c r="A142" s="4">
        <v>127</v>
      </c>
      <c r="B142" s="119" t="s">
        <v>2004</v>
      </c>
      <c r="C142" s="72" t="s">
        <v>1969</v>
      </c>
      <c r="D142" s="72" t="s">
        <v>70</v>
      </c>
      <c r="E142" s="72" t="s">
        <v>1962</v>
      </c>
      <c r="F142" s="72" t="s">
        <v>1963</v>
      </c>
      <c r="G142" s="27" t="s">
        <v>121</v>
      </c>
      <c r="H142" s="72">
        <v>100</v>
      </c>
      <c r="I142" s="27">
        <v>100</v>
      </c>
      <c r="J142" s="27" t="s">
        <v>121</v>
      </c>
      <c r="K142" s="72" t="s">
        <v>1802</v>
      </c>
      <c r="L142" s="72" t="s">
        <v>86</v>
      </c>
      <c r="M142" s="72" t="s">
        <v>1949</v>
      </c>
      <c r="N142" s="82" t="s">
        <v>1742</v>
      </c>
    </row>
    <row r="143" spans="1:14" ht="165" x14ac:dyDescent="0.25">
      <c r="A143" s="4">
        <v>128</v>
      </c>
      <c r="B143" s="119" t="s">
        <v>2004</v>
      </c>
      <c r="C143" s="71" t="s">
        <v>1970</v>
      </c>
      <c r="D143" s="72" t="s">
        <v>70</v>
      </c>
      <c r="E143" s="72" t="s">
        <v>1971</v>
      </c>
      <c r="F143" s="71" t="s">
        <v>1972</v>
      </c>
      <c r="G143" s="72">
        <v>100</v>
      </c>
      <c r="H143" s="27" t="s">
        <v>121</v>
      </c>
      <c r="I143" s="27" t="s">
        <v>121</v>
      </c>
      <c r="J143" s="27" t="s">
        <v>121</v>
      </c>
      <c r="K143" s="72" t="s">
        <v>1956</v>
      </c>
      <c r="L143" s="72" t="s">
        <v>86</v>
      </c>
      <c r="M143" s="72" t="s">
        <v>1949</v>
      </c>
      <c r="N143" s="82" t="s">
        <v>1742</v>
      </c>
    </row>
    <row r="144" spans="1:14" ht="115.5" x14ac:dyDescent="0.25">
      <c r="A144" s="4">
        <v>129</v>
      </c>
      <c r="B144" s="119" t="s">
        <v>2004</v>
      </c>
      <c r="C144" s="72" t="s">
        <v>1973</v>
      </c>
      <c r="D144" s="72" t="s">
        <v>70</v>
      </c>
      <c r="E144" s="72" t="s">
        <v>1974</v>
      </c>
      <c r="F144" s="72" t="s">
        <v>1975</v>
      </c>
      <c r="G144" s="27" t="s">
        <v>121</v>
      </c>
      <c r="H144" s="72">
        <v>100</v>
      </c>
      <c r="I144" s="27">
        <v>100</v>
      </c>
      <c r="J144" s="27" t="s">
        <v>121</v>
      </c>
      <c r="K144" s="72" t="s">
        <v>1956</v>
      </c>
      <c r="L144" s="72" t="s">
        <v>86</v>
      </c>
      <c r="M144" s="72" t="s">
        <v>1949</v>
      </c>
      <c r="N144" s="82" t="s">
        <v>1742</v>
      </c>
    </row>
    <row r="145" spans="1:14" ht="82.5" x14ac:dyDescent="0.25">
      <c r="A145" s="4">
        <v>130</v>
      </c>
      <c r="B145" s="119" t="s">
        <v>2004</v>
      </c>
      <c r="C145" s="72" t="s">
        <v>1976</v>
      </c>
      <c r="D145" s="72" t="s">
        <v>70</v>
      </c>
      <c r="E145" s="83" t="s">
        <v>1977</v>
      </c>
      <c r="F145" s="27" t="s">
        <v>1978</v>
      </c>
      <c r="G145" s="27">
        <v>100</v>
      </c>
      <c r="H145" s="27" t="s">
        <v>121</v>
      </c>
      <c r="I145" s="27" t="s">
        <v>121</v>
      </c>
      <c r="J145" s="27" t="s">
        <v>121</v>
      </c>
      <c r="K145" s="72" t="s">
        <v>1847</v>
      </c>
      <c r="L145" s="27" t="s">
        <v>86</v>
      </c>
      <c r="M145" s="72" t="s">
        <v>1949</v>
      </c>
      <c r="N145" s="82" t="s">
        <v>1742</v>
      </c>
    </row>
    <row r="146" spans="1:14" ht="132" x14ac:dyDescent="0.25">
      <c r="A146" s="4">
        <v>131</v>
      </c>
      <c r="B146" s="119" t="s">
        <v>2004</v>
      </c>
      <c r="C146" s="72" t="s">
        <v>1979</v>
      </c>
      <c r="D146" s="72" t="s">
        <v>70</v>
      </c>
      <c r="E146" s="83" t="s">
        <v>1980</v>
      </c>
      <c r="F146" s="72" t="s">
        <v>1981</v>
      </c>
      <c r="G146" s="27" t="s">
        <v>121</v>
      </c>
      <c r="H146" s="27">
        <v>100</v>
      </c>
      <c r="I146" s="27">
        <v>100</v>
      </c>
      <c r="J146" s="27" t="s">
        <v>121</v>
      </c>
      <c r="K146" s="72" t="s">
        <v>1847</v>
      </c>
      <c r="L146" s="27" t="s">
        <v>86</v>
      </c>
      <c r="M146" s="72" t="s">
        <v>1949</v>
      </c>
      <c r="N146" s="82" t="s">
        <v>1742</v>
      </c>
    </row>
    <row r="147" spans="1:14" ht="165" x14ac:dyDescent="0.25">
      <c r="A147" s="4">
        <v>132</v>
      </c>
      <c r="B147" s="119" t="s">
        <v>2004</v>
      </c>
      <c r="C147" s="72" t="s">
        <v>1982</v>
      </c>
      <c r="D147" s="72" t="s">
        <v>70</v>
      </c>
      <c r="E147" s="72" t="s">
        <v>1983</v>
      </c>
      <c r="F147" s="72" t="s">
        <v>1984</v>
      </c>
      <c r="G147" s="27" t="s">
        <v>121</v>
      </c>
      <c r="H147" s="27">
        <v>100</v>
      </c>
      <c r="I147" s="27">
        <v>100</v>
      </c>
      <c r="J147" s="27" t="s">
        <v>121</v>
      </c>
      <c r="K147" s="72" t="s">
        <v>1847</v>
      </c>
      <c r="L147" s="27" t="s">
        <v>86</v>
      </c>
      <c r="M147" s="72" t="s">
        <v>1949</v>
      </c>
      <c r="N147" s="82" t="s">
        <v>1742</v>
      </c>
    </row>
    <row r="148" spans="1:14" ht="181.5" x14ac:dyDescent="0.25">
      <c r="A148" s="4">
        <v>133</v>
      </c>
      <c r="B148" s="119" t="s">
        <v>2004</v>
      </c>
      <c r="C148" s="84" t="s">
        <v>1985</v>
      </c>
      <c r="D148" s="72" t="s">
        <v>70</v>
      </c>
      <c r="E148" s="72" t="s">
        <v>1986</v>
      </c>
      <c r="F148" s="27" t="s">
        <v>1987</v>
      </c>
      <c r="G148" s="27">
        <v>100</v>
      </c>
      <c r="H148" s="27" t="s">
        <v>121</v>
      </c>
      <c r="I148" s="27" t="s">
        <v>121</v>
      </c>
      <c r="J148" s="27" t="s">
        <v>121</v>
      </c>
      <c r="K148" s="72" t="s">
        <v>1847</v>
      </c>
      <c r="L148" s="27" t="s">
        <v>86</v>
      </c>
      <c r="M148" s="72" t="s">
        <v>1949</v>
      </c>
      <c r="N148" s="82" t="s">
        <v>1742</v>
      </c>
    </row>
    <row r="149" spans="1:14" ht="148.5" x14ac:dyDescent="0.25">
      <c r="A149" s="4">
        <v>134</v>
      </c>
      <c r="B149" s="119" t="s">
        <v>2004</v>
      </c>
      <c r="C149" s="72" t="s">
        <v>1988</v>
      </c>
      <c r="D149" s="72" t="s">
        <v>70</v>
      </c>
      <c r="E149" s="72" t="s">
        <v>1989</v>
      </c>
      <c r="F149" s="27" t="s">
        <v>1990</v>
      </c>
      <c r="G149" s="27" t="s">
        <v>121</v>
      </c>
      <c r="H149" s="27">
        <v>100</v>
      </c>
      <c r="I149" s="27">
        <v>100</v>
      </c>
      <c r="J149" s="27" t="s">
        <v>121</v>
      </c>
      <c r="K149" s="72" t="s">
        <v>1847</v>
      </c>
      <c r="L149" s="27" t="s">
        <v>86</v>
      </c>
      <c r="M149" s="72" t="s">
        <v>1949</v>
      </c>
      <c r="N149" s="82" t="s">
        <v>1742</v>
      </c>
    </row>
    <row r="150" spans="1:14" ht="198" x14ac:dyDescent="0.25">
      <c r="A150" s="4">
        <v>135</v>
      </c>
      <c r="B150" s="119" t="s">
        <v>2004</v>
      </c>
      <c r="C150" s="72" t="s">
        <v>1991</v>
      </c>
      <c r="D150" s="72" t="s">
        <v>70</v>
      </c>
      <c r="E150" s="72" t="s">
        <v>1992</v>
      </c>
      <c r="F150" s="27" t="s">
        <v>1993</v>
      </c>
      <c r="G150" s="27">
        <v>100</v>
      </c>
      <c r="H150" s="27" t="s">
        <v>121</v>
      </c>
      <c r="I150" s="27" t="s">
        <v>121</v>
      </c>
      <c r="J150" s="27" t="s">
        <v>121</v>
      </c>
      <c r="K150" s="72" t="s">
        <v>1847</v>
      </c>
      <c r="L150" s="27" t="s">
        <v>86</v>
      </c>
      <c r="M150" s="72" t="s">
        <v>1949</v>
      </c>
      <c r="N150" s="82" t="s">
        <v>1742</v>
      </c>
    </row>
    <row r="151" spans="1:14" ht="148.5" x14ac:dyDescent="0.25">
      <c r="A151" s="4">
        <v>136</v>
      </c>
      <c r="B151" s="119" t="s">
        <v>2004</v>
      </c>
      <c r="C151" s="72" t="s">
        <v>1994</v>
      </c>
      <c r="D151" s="72" t="s">
        <v>70</v>
      </c>
      <c r="E151" s="72" t="s">
        <v>1995</v>
      </c>
      <c r="F151" s="27" t="s">
        <v>1996</v>
      </c>
      <c r="G151" s="27" t="s">
        <v>121</v>
      </c>
      <c r="H151" s="27">
        <v>100</v>
      </c>
      <c r="I151" s="27">
        <v>100</v>
      </c>
      <c r="J151" s="27" t="s">
        <v>121</v>
      </c>
      <c r="K151" s="72" t="s">
        <v>1847</v>
      </c>
      <c r="L151" s="27" t="s">
        <v>86</v>
      </c>
      <c r="M151" s="72" t="s">
        <v>1997</v>
      </c>
      <c r="N151" s="82" t="s">
        <v>1742</v>
      </c>
    </row>
    <row r="152" spans="1:14" ht="66" x14ac:dyDescent="0.25">
      <c r="A152" s="4">
        <v>137</v>
      </c>
      <c r="B152" s="119" t="s">
        <v>2004</v>
      </c>
      <c r="C152" s="72" t="s">
        <v>1998</v>
      </c>
      <c r="D152" s="72" t="s">
        <v>70</v>
      </c>
      <c r="E152" s="72" t="s">
        <v>1999</v>
      </c>
      <c r="F152" s="72" t="s">
        <v>2000</v>
      </c>
      <c r="G152" s="72" t="s">
        <v>121</v>
      </c>
      <c r="H152" s="72">
        <v>100</v>
      </c>
      <c r="I152" s="72">
        <v>100</v>
      </c>
      <c r="J152" s="27" t="s">
        <v>121</v>
      </c>
      <c r="K152" s="72" t="s">
        <v>1847</v>
      </c>
      <c r="L152" s="72" t="s">
        <v>86</v>
      </c>
      <c r="M152" s="72" t="s">
        <v>1942</v>
      </c>
      <c r="N152" s="82" t="s">
        <v>1742</v>
      </c>
    </row>
    <row r="153" spans="1:14" ht="66" x14ac:dyDescent="0.25">
      <c r="A153" s="4">
        <v>138</v>
      </c>
      <c r="B153" s="119" t="s">
        <v>2004</v>
      </c>
      <c r="C153" s="72" t="s">
        <v>2001</v>
      </c>
      <c r="D153" s="72" t="s">
        <v>70</v>
      </c>
      <c r="E153" s="72" t="s">
        <v>2002</v>
      </c>
      <c r="F153" s="72" t="s">
        <v>2003</v>
      </c>
      <c r="G153" s="72">
        <v>100</v>
      </c>
      <c r="H153" s="72" t="s">
        <v>121</v>
      </c>
      <c r="I153" s="27" t="s">
        <v>121</v>
      </c>
      <c r="J153" s="27" t="s">
        <v>121</v>
      </c>
      <c r="K153" s="72" t="s">
        <v>1847</v>
      </c>
      <c r="L153" s="72" t="s">
        <v>86</v>
      </c>
      <c r="M153" s="72" t="s">
        <v>1942</v>
      </c>
      <c r="N153" s="82" t="s">
        <v>1742</v>
      </c>
    </row>
    <row r="154" spans="1:14" ht="165" x14ac:dyDescent="0.25">
      <c r="A154" s="4">
        <v>139</v>
      </c>
      <c r="B154" s="119" t="s">
        <v>995</v>
      </c>
      <c r="C154" s="29" t="s">
        <v>989</v>
      </c>
      <c r="D154" s="29" t="s">
        <v>70</v>
      </c>
      <c r="E154" s="29" t="s">
        <v>369</v>
      </c>
      <c r="F154" s="29" t="s">
        <v>990</v>
      </c>
      <c r="G154" s="29">
        <v>100</v>
      </c>
      <c r="H154" s="29" t="s">
        <v>369</v>
      </c>
      <c r="I154" s="29" t="s">
        <v>369</v>
      </c>
      <c r="J154" s="29" t="s">
        <v>369</v>
      </c>
      <c r="K154" s="29" t="s">
        <v>968</v>
      </c>
      <c r="L154" s="29" t="s">
        <v>86</v>
      </c>
      <c r="M154" s="29" t="s">
        <v>162</v>
      </c>
      <c r="N154" s="29" t="s">
        <v>369</v>
      </c>
    </row>
    <row r="155" spans="1:14" ht="148.5" x14ac:dyDescent="0.25">
      <c r="A155" s="4">
        <v>140</v>
      </c>
      <c r="B155" s="119" t="s">
        <v>995</v>
      </c>
      <c r="C155" s="29" t="s">
        <v>969</v>
      </c>
      <c r="D155" s="29" t="s">
        <v>70</v>
      </c>
      <c r="E155" s="29" t="s">
        <v>369</v>
      </c>
      <c r="F155" s="29" t="s">
        <v>991</v>
      </c>
      <c r="G155" s="29">
        <v>100</v>
      </c>
      <c r="H155" s="29" t="s">
        <v>369</v>
      </c>
      <c r="I155" s="29" t="s">
        <v>369</v>
      </c>
      <c r="J155" s="29" t="s">
        <v>369</v>
      </c>
      <c r="K155" s="29" t="s">
        <v>968</v>
      </c>
      <c r="L155" s="29" t="s">
        <v>86</v>
      </c>
      <c r="M155" s="29" t="s">
        <v>162</v>
      </c>
      <c r="N155" s="29" t="s">
        <v>369</v>
      </c>
    </row>
    <row r="156" spans="1:14" ht="99" x14ac:dyDescent="0.25">
      <c r="A156" s="4">
        <v>141</v>
      </c>
      <c r="B156" s="119" t="s">
        <v>995</v>
      </c>
      <c r="C156" s="29" t="s">
        <v>974</v>
      </c>
      <c r="D156" s="29" t="s">
        <v>70</v>
      </c>
      <c r="E156" s="29" t="s">
        <v>369</v>
      </c>
      <c r="F156" s="29" t="s">
        <v>992</v>
      </c>
      <c r="G156" s="29">
        <v>100</v>
      </c>
      <c r="H156" s="29" t="s">
        <v>369</v>
      </c>
      <c r="I156" s="29" t="s">
        <v>369</v>
      </c>
      <c r="J156" s="29" t="s">
        <v>369</v>
      </c>
      <c r="K156" s="29" t="s">
        <v>968</v>
      </c>
      <c r="L156" s="29" t="s">
        <v>86</v>
      </c>
      <c r="M156" s="29" t="s">
        <v>162</v>
      </c>
      <c r="N156" s="29" t="s">
        <v>369</v>
      </c>
    </row>
    <row r="157" spans="1:14" ht="165" x14ac:dyDescent="0.25">
      <c r="A157" s="4">
        <v>142</v>
      </c>
      <c r="B157" s="119" t="s">
        <v>995</v>
      </c>
      <c r="C157" s="30" t="s">
        <v>993</v>
      </c>
      <c r="D157" s="52" t="s">
        <v>70</v>
      </c>
      <c r="E157" s="29" t="s">
        <v>369</v>
      </c>
      <c r="F157" s="52" t="s">
        <v>980</v>
      </c>
      <c r="G157" s="29">
        <v>100</v>
      </c>
      <c r="H157" s="29" t="s">
        <v>369</v>
      </c>
      <c r="I157" s="29" t="s">
        <v>369</v>
      </c>
      <c r="J157" s="29" t="s">
        <v>369</v>
      </c>
      <c r="K157" s="29" t="s">
        <v>968</v>
      </c>
      <c r="L157" s="52" t="s">
        <v>86</v>
      </c>
      <c r="M157" s="52" t="s">
        <v>162</v>
      </c>
      <c r="N157" s="52" t="s">
        <v>369</v>
      </c>
    </row>
    <row r="158" spans="1:14" ht="132" x14ac:dyDescent="0.25">
      <c r="A158" s="4">
        <v>143</v>
      </c>
      <c r="B158" s="119" t="s">
        <v>995</v>
      </c>
      <c r="C158" s="29" t="s">
        <v>994</v>
      </c>
      <c r="D158" s="29" t="s">
        <v>70</v>
      </c>
      <c r="E158" s="29" t="s">
        <v>369</v>
      </c>
      <c r="F158" s="29" t="s">
        <v>985</v>
      </c>
      <c r="G158" s="29">
        <v>100</v>
      </c>
      <c r="H158" s="29" t="s">
        <v>369</v>
      </c>
      <c r="I158" s="29" t="s">
        <v>369</v>
      </c>
      <c r="J158" s="29" t="s">
        <v>369</v>
      </c>
      <c r="K158" s="29" t="s">
        <v>968</v>
      </c>
      <c r="L158" s="29" t="s">
        <v>86</v>
      </c>
      <c r="M158" s="29" t="s">
        <v>162</v>
      </c>
      <c r="N158" s="29" t="s">
        <v>369</v>
      </c>
    </row>
    <row r="159" spans="1:14" ht="99" x14ac:dyDescent="0.25">
      <c r="A159" s="4">
        <v>144</v>
      </c>
      <c r="B159" s="29" t="s">
        <v>3191</v>
      </c>
      <c r="C159" s="29" t="s">
        <v>3188</v>
      </c>
      <c r="D159" s="27" t="s">
        <v>137</v>
      </c>
      <c r="E159" s="29"/>
      <c r="F159" s="27" t="s">
        <v>3165</v>
      </c>
      <c r="G159" s="29">
        <v>100</v>
      </c>
      <c r="H159" s="29"/>
      <c r="I159" s="29"/>
      <c r="J159" s="29"/>
      <c r="K159" s="134" t="s">
        <v>3029</v>
      </c>
      <c r="L159" s="29"/>
      <c r="M159" s="29"/>
      <c r="N159" s="29"/>
    </row>
    <row r="160" spans="1:14" ht="99" x14ac:dyDescent="0.25">
      <c r="A160" s="4">
        <v>145</v>
      </c>
      <c r="B160" s="29" t="s">
        <v>3191</v>
      </c>
      <c r="C160" s="29" t="s">
        <v>3189</v>
      </c>
      <c r="D160" s="27" t="s">
        <v>137</v>
      </c>
      <c r="E160" s="29"/>
      <c r="F160" s="27" t="s">
        <v>3165</v>
      </c>
      <c r="G160" s="29">
        <v>100</v>
      </c>
      <c r="H160" s="29"/>
      <c r="I160" s="29"/>
      <c r="J160" s="29"/>
      <c r="K160" s="134" t="s">
        <v>3029</v>
      </c>
      <c r="L160" s="29"/>
      <c r="M160" s="29"/>
      <c r="N160" s="29"/>
    </row>
    <row r="161" spans="1:14" ht="99" x14ac:dyDescent="0.25">
      <c r="A161" s="4">
        <v>146</v>
      </c>
      <c r="B161" s="29" t="s">
        <v>3191</v>
      </c>
      <c r="C161" s="29" t="s">
        <v>3190</v>
      </c>
      <c r="D161" s="27" t="s">
        <v>137</v>
      </c>
      <c r="E161" s="29"/>
      <c r="F161" s="27" t="s">
        <v>3165</v>
      </c>
      <c r="G161" s="29">
        <v>100</v>
      </c>
      <c r="H161" s="29"/>
      <c r="I161" s="29"/>
      <c r="J161" s="29"/>
      <c r="K161" s="134" t="s">
        <v>3029</v>
      </c>
      <c r="L161" s="29"/>
      <c r="M161" s="29"/>
      <c r="N161" s="29"/>
    </row>
    <row r="162" spans="1:14" ht="99" x14ac:dyDescent="0.25">
      <c r="A162" s="4">
        <v>147</v>
      </c>
      <c r="B162" s="36" t="s">
        <v>3611</v>
      </c>
      <c r="C162" s="36" t="s">
        <v>3605</v>
      </c>
      <c r="D162" s="36" t="s">
        <v>69</v>
      </c>
      <c r="E162" s="36" t="s">
        <v>3606</v>
      </c>
      <c r="F162" s="36" t="s">
        <v>3607</v>
      </c>
      <c r="G162" s="36" t="s">
        <v>121</v>
      </c>
      <c r="H162" s="36">
        <v>100</v>
      </c>
      <c r="I162" s="36">
        <v>100</v>
      </c>
      <c r="J162" s="36" t="s">
        <v>121</v>
      </c>
      <c r="K162" s="36" t="s">
        <v>3327</v>
      </c>
      <c r="L162" s="36" t="s">
        <v>83</v>
      </c>
      <c r="M162" s="36" t="s">
        <v>3608</v>
      </c>
      <c r="N162" s="36" t="s">
        <v>121</v>
      </c>
    </row>
    <row r="163" spans="1:14" ht="99" x14ac:dyDescent="0.25">
      <c r="A163" s="4">
        <v>148</v>
      </c>
      <c r="B163" s="36" t="s">
        <v>3611</v>
      </c>
      <c r="C163" s="36" t="s">
        <v>3609</v>
      </c>
      <c r="D163" s="36" t="s">
        <v>69</v>
      </c>
      <c r="E163" s="36" t="s">
        <v>121</v>
      </c>
      <c r="F163" s="36" t="s">
        <v>3607</v>
      </c>
      <c r="G163" s="36" t="s">
        <v>121</v>
      </c>
      <c r="H163" s="36">
        <v>100</v>
      </c>
      <c r="I163" s="36">
        <v>100</v>
      </c>
      <c r="J163" s="36" t="s">
        <v>121</v>
      </c>
      <c r="K163" s="36" t="s">
        <v>3327</v>
      </c>
      <c r="L163" s="36" t="s">
        <v>81</v>
      </c>
      <c r="M163" s="36" t="s">
        <v>3610</v>
      </c>
      <c r="N163" s="36" t="s">
        <v>121</v>
      </c>
    </row>
    <row r="164" spans="1:14" ht="99" x14ac:dyDescent="0.25">
      <c r="A164" s="4">
        <v>149</v>
      </c>
      <c r="B164" s="29" t="s">
        <v>3689</v>
      </c>
      <c r="C164" s="36" t="s">
        <v>3680</v>
      </c>
      <c r="D164" s="29" t="s">
        <v>71</v>
      </c>
      <c r="E164" s="29" t="s">
        <v>3681</v>
      </c>
      <c r="F164" s="29" t="s">
        <v>3682</v>
      </c>
      <c r="G164" s="27">
        <v>100</v>
      </c>
      <c r="H164" s="27" t="s">
        <v>369</v>
      </c>
      <c r="I164" s="27" t="s">
        <v>369</v>
      </c>
      <c r="J164" s="27" t="s">
        <v>369</v>
      </c>
      <c r="K164" s="27" t="s">
        <v>3638</v>
      </c>
      <c r="L164" s="29"/>
      <c r="M164" s="29" t="s">
        <v>3683</v>
      </c>
      <c r="N164" s="27" t="s">
        <v>3684</v>
      </c>
    </row>
    <row r="165" spans="1:14" ht="99" x14ac:dyDescent="0.25">
      <c r="A165" s="4">
        <v>150</v>
      </c>
      <c r="B165" s="29" t="s">
        <v>3689</v>
      </c>
      <c r="C165" s="36" t="s">
        <v>3685</v>
      </c>
      <c r="D165" s="29" t="s">
        <v>71</v>
      </c>
      <c r="E165" s="29" t="s">
        <v>3686</v>
      </c>
      <c r="F165" s="36" t="s">
        <v>3687</v>
      </c>
      <c r="G165" s="27">
        <v>100</v>
      </c>
      <c r="H165" s="27" t="s">
        <v>369</v>
      </c>
      <c r="I165" s="27" t="s">
        <v>369</v>
      </c>
      <c r="J165" s="27" t="s">
        <v>369</v>
      </c>
      <c r="K165" s="27" t="s">
        <v>3638</v>
      </c>
      <c r="L165" s="29"/>
      <c r="M165" s="29" t="s">
        <v>3683</v>
      </c>
      <c r="N165" s="29" t="s">
        <v>3688</v>
      </c>
    </row>
    <row r="166" spans="1:14" x14ac:dyDescent="0.25">
      <c r="A166" s="4"/>
      <c r="B166" s="4"/>
      <c r="C166" s="4"/>
      <c r="D166" s="4"/>
      <c r="E166" s="4"/>
      <c r="F166" s="4"/>
      <c r="G166" s="4"/>
      <c r="H166" s="4"/>
      <c r="I166" s="4"/>
      <c r="J166" s="4"/>
      <c r="K166" s="4"/>
      <c r="L166" s="4"/>
      <c r="M166" s="4"/>
      <c r="N166" s="4"/>
    </row>
    <row r="167" spans="1:14" x14ac:dyDescent="0.25">
      <c r="A167" s="4"/>
      <c r="B167" s="4"/>
      <c r="C167" s="4"/>
      <c r="D167" s="4"/>
      <c r="E167" s="4"/>
      <c r="F167" s="4"/>
      <c r="G167" s="4"/>
      <c r="H167" s="4"/>
      <c r="I167" s="4"/>
      <c r="J167" s="4"/>
      <c r="K167" s="4"/>
      <c r="L167" s="4"/>
      <c r="M167" s="4"/>
      <c r="N167" s="4"/>
    </row>
    <row r="168" spans="1:14" x14ac:dyDescent="0.25">
      <c r="A168" s="4"/>
      <c r="B168" s="4"/>
      <c r="C168" s="4"/>
      <c r="D168" s="4"/>
      <c r="E168" s="4"/>
      <c r="F168" s="4"/>
      <c r="G168" s="4"/>
      <c r="H168" s="4"/>
      <c r="I168" s="4"/>
      <c r="J168" s="4"/>
      <c r="K168" s="4"/>
      <c r="L168" s="4"/>
      <c r="M168" s="4"/>
      <c r="N168" s="4"/>
    </row>
    <row r="169" spans="1:14" x14ac:dyDescent="0.25">
      <c r="A169" s="4"/>
      <c r="B169" s="4"/>
      <c r="C169" s="4"/>
      <c r="D169" s="4"/>
      <c r="E169" s="4"/>
      <c r="F169" s="4"/>
      <c r="G169" s="4"/>
      <c r="H169" s="4"/>
      <c r="I169" s="4"/>
      <c r="J169" s="4"/>
      <c r="K169" s="4"/>
      <c r="L169" s="4"/>
      <c r="M169" s="4"/>
      <c r="N169" s="4"/>
    </row>
    <row r="170" spans="1:14" x14ac:dyDescent="0.25">
      <c r="A170" s="4"/>
      <c r="B170" s="4"/>
      <c r="C170" s="4"/>
      <c r="D170" s="4"/>
      <c r="E170" s="4"/>
      <c r="F170" s="4"/>
      <c r="G170" s="4"/>
      <c r="H170" s="4"/>
      <c r="I170" s="4"/>
      <c r="J170" s="4"/>
      <c r="K170" s="4"/>
      <c r="L170" s="4"/>
      <c r="M170" s="4"/>
      <c r="N170" s="4"/>
    </row>
    <row r="171" spans="1:14" x14ac:dyDescent="0.25">
      <c r="A171" s="4"/>
      <c r="B171" s="4"/>
      <c r="C171" s="4"/>
      <c r="D171" s="4"/>
      <c r="E171" s="4"/>
      <c r="F171" s="4"/>
      <c r="G171" s="4"/>
      <c r="H171" s="4"/>
      <c r="I171" s="4"/>
      <c r="J171" s="4"/>
      <c r="K171" s="4"/>
      <c r="L171" s="4"/>
      <c r="M171" s="4"/>
      <c r="N171" s="4"/>
    </row>
    <row r="172" spans="1:14" x14ac:dyDescent="0.25">
      <c r="A172" s="4"/>
      <c r="B172" s="4"/>
      <c r="C172" s="4"/>
      <c r="D172" s="4"/>
      <c r="E172" s="4"/>
      <c r="F172" s="4"/>
      <c r="G172" s="4"/>
      <c r="H172" s="4"/>
      <c r="I172" s="4"/>
      <c r="J172" s="4"/>
      <c r="K172" s="4"/>
      <c r="L172" s="4"/>
      <c r="M172" s="4"/>
      <c r="N172" s="4"/>
    </row>
    <row r="173" spans="1:14" x14ac:dyDescent="0.25">
      <c r="A173" s="4"/>
      <c r="B173" s="4"/>
      <c r="C173" s="4"/>
      <c r="D173" s="4"/>
      <c r="E173" s="4"/>
      <c r="F173" s="4"/>
      <c r="G173" s="4"/>
      <c r="H173" s="4"/>
      <c r="I173" s="4"/>
      <c r="J173" s="4"/>
      <c r="K173" s="4"/>
      <c r="L173" s="4"/>
      <c r="M173" s="4"/>
      <c r="N173" s="4"/>
    </row>
    <row r="174" spans="1:14" x14ac:dyDescent="0.25">
      <c r="A174" s="4"/>
      <c r="B174" s="4"/>
      <c r="C174" s="4"/>
      <c r="D174" s="4"/>
      <c r="E174" s="4"/>
      <c r="F174" s="4"/>
      <c r="G174" s="4"/>
      <c r="H174" s="4"/>
      <c r="I174" s="4"/>
      <c r="J174" s="4"/>
      <c r="K174" s="4"/>
      <c r="L174" s="4"/>
      <c r="M174" s="4"/>
      <c r="N174" s="4"/>
    </row>
    <row r="175" spans="1:14" x14ac:dyDescent="0.25">
      <c r="A175" s="4"/>
      <c r="B175" s="4"/>
      <c r="C175" s="4"/>
      <c r="D175" s="4"/>
      <c r="E175" s="4"/>
      <c r="F175" s="4"/>
      <c r="G175" s="4"/>
      <c r="H175" s="4"/>
      <c r="I175" s="4"/>
      <c r="J175" s="4"/>
      <c r="K175" s="4"/>
      <c r="L175" s="4"/>
      <c r="M175" s="4"/>
      <c r="N175" s="4"/>
    </row>
    <row r="176" spans="1:14" x14ac:dyDescent="0.25">
      <c r="A176" s="4"/>
      <c r="B176" s="4"/>
      <c r="C176" s="4"/>
      <c r="D176" s="4"/>
      <c r="E176" s="4"/>
      <c r="F176" s="4"/>
      <c r="G176" s="4"/>
      <c r="H176" s="4"/>
      <c r="I176" s="4"/>
      <c r="J176" s="4"/>
      <c r="K176" s="4"/>
      <c r="L176" s="4"/>
      <c r="M176" s="4"/>
      <c r="N176" s="4"/>
    </row>
    <row r="177" spans="1:14" x14ac:dyDescent="0.25">
      <c r="A177" s="4"/>
      <c r="B177" s="4"/>
      <c r="C177" s="4"/>
      <c r="D177" s="4"/>
      <c r="E177" s="4"/>
      <c r="F177" s="4"/>
      <c r="G177" s="4"/>
      <c r="H177" s="4"/>
      <c r="I177" s="4"/>
      <c r="J177" s="4"/>
      <c r="K177" s="4"/>
      <c r="L177" s="4"/>
      <c r="M177" s="4"/>
      <c r="N177" s="4"/>
    </row>
    <row r="178" spans="1:14" x14ac:dyDescent="0.25">
      <c r="A178" s="4"/>
      <c r="B178" s="4"/>
      <c r="C178" s="4"/>
      <c r="D178" s="4"/>
      <c r="E178" s="4"/>
      <c r="F178" s="4"/>
      <c r="G178" s="4"/>
      <c r="H178" s="4"/>
      <c r="I178" s="4"/>
      <c r="J178" s="4"/>
      <c r="K178" s="4"/>
      <c r="L178" s="4"/>
      <c r="M178" s="4"/>
      <c r="N178" s="4"/>
    </row>
    <row r="179" spans="1:14" x14ac:dyDescent="0.25">
      <c r="A179" s="4"/>
      <c r="B179" s="4"/>
      <c r="C179" s="4"/>
      <c r="D179" s="4"/>
      <c r="E179" s="4"/>
      <c r="F179" s="4"/>
      <c r="G179" s="4"/>
      <c r="H179" s="4"/>
      <c r="I179" s="4"/>
      <c r="J179" s="4"/>
      <c r="K179" s="4"/>
      <c r="L179" s="4"/>
      <c r="M179" s="4"/>
      <c r="N179" s="4"/>
    </row>
    <row r="180" spans="1:14" x14ac:dyDescent="0.25">
      <c r="A180" s="4"/>
      <c r="B180" s="4"/>
      <c r="C180" s="4"/>
      <c r="D180" s="4"/>
      <c r="E180" s="4"/>
      <c r="F180" s="4"/>
      <c r="G180" s="4"/>
      <c r="H180" s="4"/>
      <c r="I180" s="4"/>
      <c r="J180" s="4"/>
      <c r="K180" s="4"/>
      <c r="L180" s="4"/>
      <c r="M180" s="4"/>
      <c r="N180" s="4"/>
    </row>
    <row r="181" spans="1:14" x14ac:dyDescent="0.25">
      <c r="A181" s="4"/>
      <c r="B181" s="4"/>
      <c r="C181" s="4"/>
      <c r="D181" s="4"/>
      <c r="E181" s="4"/>
      <c r="F181" s="4"/>
      <c r="G181" s="4"/>
      <c r="H181" s="4"/>
      <c r="I181" s="4"/>
      <c r="J181" s="4"/>
      <c r="K181" s="4"/>
      <c r="L181" s="4"/>
      <c r="M181" s="4"/>
      <c r="N181" s="4"/>
    </row>
    <row r="182" spans="1:14" x14ac:dyDescent="0.25">
      <c r="A182" s="4"/>
      <c r="B182" s="4"/>
      <c r="C182" s="4"/>
      <c r="D182" s="4"/>
      <c r="E182" s="4"/>
      <c r="F182" s="4"/>
      <c r="G182" s="4"/>
      <c r="H182" s="4"/>
      <c r="I182" s="4"/>
      <c r="J182" s="4"/>
      <c r="K182" s="4"/>
      <c r="L182" s="4"/>
      <c r="M182" s="4"/>
      <c r="N182" s="4"/>
    </row>
    <row r="183" spans="1:14" x14ac:dyDescent="0.25">
      <c r="A183" s="4"/>
      <c r="B183" s="4"/>
      <c r="C183" s="4"/>
      <c r="D183" s="4"/>
      <c r="E183" s="4"/>
      <c r="F183" s="4"/>
      <c r="G183" s="4"/>
      <c r="H183" s="4"/>
      <c r="I183" s="4"/>
      <c r="J183" s="4"/>
      <c r="K183" s="4"/>
      <c r="L183" s="4"/>
      <c r="M183" s="4"/>
      <c r="N183" s="4"/>
    </row>
    <row r="184" spans="1:14" x14ac:dyDescent="0.25">
      <c r="A184" s="4"/>
      <c r="B184" s="4"/>
      <c r="C184" s="4"/>
      <c r="D184" s="4"/>
      <c r="E184" s="4"/>
      <c r="F184" s="4"/>
      <c r="G184" s="4"/>
      <c r="H184" s="4"/>
      <c r="I184" s="4"/>
      <c r="J184" s="4"/>
      <c r="K184" s="4"/>
      <c r="L184" s="4"/>
      <c r="M184" s="4"/>
      <c r="N184" s="4"/>
    </row>
    <row r="185" spans="1:14" x14ac:dyDescent="0.25">
      <c r="A185" s="4"/>
      <c r="B185" s="4"/>
      <c r="C185" s="4"/>
      <c r="D185" s="4"/>
      <c r="E185" s="4"/>
      <c r="F185" s="4"/>
      <c r="G185" s="4"/>
      <c r="H185" s="4"/>
      <c r="I185" s="4"/>
      <c r="J185" s="4"/>
      <c r="K185" s="4"/>
      <c r="L185" s="4"/>
      <c r="M185" s="4"/>
      <c r="N185" s="4"/>
    </row>
    <row r="186" spans="1:14" x14ac:dyDescent="0.25">
      <c r="A186" s="4"/>
      <c r="B186" s="4"/>
      <c r="C186" s="4"/>
      <c r="D186" s="4"/>
      <c r="E186" s="4"/>
      <c r="F186" s="4"/>
      <c r="G186" s="4"/>
      <c r="H186" s="4"/>
      <c r="I186" s="4"/>
      <c r="J186" s="4"/>
      <c r="K186" s="4"/>
      <c r="L186" s="4"/>
      <c r="M186" s="4"/>
      <c r="N186" s="4"/>
    </row>
    <row r="187" spans="1:14" x14ac:dyDescent="0.25">
      <c r="A187" s="4"/>
      <c r="B187" s="4"/>
      <c r="C187" s="4"/>
      <c r="D187" s="4"/>
      <c r="E187" s="4"/>
      <c r="F187" s="4"/>
      <c r="G187" s="4"/>
      <c r="H187" s="4"/>
      <c r="I187" s="4"/>
      <c r="J187" s="4"/>
      <c r="K187" s="4"/>
      <c r="L187" s="4"/>
      <c r="M187" s="4"/>
      <c r="N187" s="4"/>
    </row>
    <row r="188" spans="1:14" x14ac:dyDescent="0.25">
      <c r="A188" s="4"/>
      <c r="B188" s="4"/>
      <c r="C188" s="4"/>
      <c r="D188" s="4"/>
      <c r="E188" s="4"/>
      <c r="F188" s="4"/>
      <c r="G188" s="4"/>
      <c r="H188" s="4"/>
      <c r="I188" s="4"/>
      <c r="J188" s="4"/>
      <c r="K188" s="4"/>
      <c r="L188" s="4"/>
      <c r="M188" s="4"/>
      <c r="N188" s="4"/>
    </row>
    <row r="189" spans="1:14" x14ac:dyDescent="0.25">
      <c r="A189" s="4"/>
      <c r="B189" s="4"/>
      <c r="C189" s="4"/>
      <c r="D189" s="4"/>
      <c r="E189" s="4"/>
      <c r="F189" s="4"/>
      <c r="G189" s="4"/>
      <c r="H189" s="4"/>
      <c r="I189" s="4"/>
      <c r="J189" s="4"/>
      <c r="K189" s="4"/>
      <c r="L189" s="4"/>
      <c r="M189" s="4"/>
      <c r="N189" s="4"/>
    </row>
    <row r="190" spans="1:14" x14ac:dyDescent="0.25">
      <c r="A190" s="4"/>
      <c r="B190" s="4"/>
      <c r="C190" s="4"/>
      <c r="D190" s="4"/>
      <c r="E190" s="4"/>
      <c r="F190" s="4"/>
      <c r="G190" s="4"/>
      <c r="H190" s="4"/>
      <c r="I190" s="4"/>
      <c r="J190" s="4"/>
      <c r="K190" s="4"/>
      <c r="L190" s="4"/>
      <c r="M190" s="4"/>
      <c r="N190" s="4"/>
    </row>
    <row r="191" spans="1:14" x14ac:dyDescent="0.25">
      <c r="A191" s="4"/>
      <c r="B191" s="4"/>
      <c r="C191" s="4"/>
      <c r="D191" s="4"/>
      <c r="E191" s="4"/>
      <c r="F191" s="4"/>
      <c r="G191" s="4"/>
      <c r="H191" s="4"/>
      <c r="I191" s="4"/>
      <c r="J191" s="4"/>
      <c r="K191" s="4"/>
      <c r="L191" s="4"/>
      <c r="M191" s="4"/>
      <c r="N191" s="4"/>
    </row>
    <row r="192" spans="1:14" x14ac:dyDescent="0.25">
      <c r="A192" s="4"/>
      <c r="B192" s="4"/>
      <c r="C192" s="4"/>
      <c r="D192" s="4"/>
      <c r="E192" s="4"/>
      <c r="F192" s="4"/>
      <c r="G192" s="4"/>
      <c r="H192" s="4"/>
      <c r="I192" s="4"/>
      <c r="J192" s="4"/>
      <c r="K192" s="4"/>
      <c r="L192" s="4"/>
      <c r="M192" s="4"/>
      <c r="N192" s="4"/>
    </row>
    <row r="193" spans="1:14" x14ac:dyDescent="0.25">
      <c r="A193" s="4"/>
      <c r="B193" s="4"/>
      <c r="C193" s="4"/>
      <c r="D193" s="4"/>
      <c r="E193" s="4"/>
      <c r="F193" s="4"/>
      <c r="G193" s="4"/>
      <c r="H193" s="4"/>
      <c r="I193" s="4"/>
      <c r="J193" s="4"/>
      <c r="K193" s="4"/>
      <c r="L193" s="4"/>
      <c r="M193" s="4"/>
      <c r="N193" s="4"/>
    </row>
    <row r="194" spans="1:14" x14ac:dyDescent="0.25">
      <c r="A194" s="4"/>
      <c r="B194" s="4"/>
      <c r="C194" s="4"/>
      <c r="D194" s="4"/>
      <c r="E194" s="4"/>
      <c r="F194" s="4"/>
      <c r="G194" s="4"/>
      <c r="H194" s="4"/>
      <c r="I194" s="4"/>
      <c r="J194" s="4"/>
      <c r="K194" s="4"/>
      <c r="L194" s="4"/>
      <c r="M194" s="4"/>
      <c r="N194" s="4"/>
    </row>
    <row r="195" spans="1:14" x14ac:dyDescent="0.25">
      <c r="A195" s="4"/>
      <c r="B195" s="4"/>
      <c r="C195" s="4"/>
      <c r="D195" s="4"/>
      <c r="E195" s="4"/>
      <c r="F195" s="4"/>
      <c r="G195" s="4"/>
      <c r="H195" s="4"/>
      <c r="I195" s="4"/>
      <c r="J195" s="4"/>
      <c r="K195" s="4"/>
      <c r="L195" s="4"/>
      <c r="M195" s="4"/>
      <c r="N195" s="4"/>
    </row>
    <row r="196" spans="1:14" x14ac:dyDescent="0.25">
      <c r="A196" s="4"/>
      <c r="B196" s="4"/>
      <c r="C196" s="4"/>
      <c r="D196" s="4"/>
      <c r="E196" s="4"/>
      <c r="F196" s="4"/>
      <c r="G196" s="4"/>
      <c r="H196" s="4"/>
      <c r="I196" s="4"/>
      <c r="J196" s="4"/>
      <c r="K196" s="4"/>
      <c r="L196" s="4"/>
      <c r="M196" s="4"/>
      <c r="N196" s="4"/>
    </row>
    <row r="197" spans="1:14" x14ac:dyDescent="0.25">
      <c r="A197" s="4"/>
      <c r="B197" s="4"/>
      <c r="C197" s="4"/>
      <c r="D197" s="4"/>
      <c r="E197" s="4"/>
      <c r="F197" s="4"/>
      <c r="G197" s="4"/>
      <c r="H197" s="4"/>
      <c r="I197" s="4"/>
      <c r="J197" s="4"/>
      <c r="K197" s="4"/>
      <c r="L197" s="4"/>
      <c r="M197" s="4"/>
      <c r="N197" s="4"/>
    </row>
    <row r="198" spans="1:14" x14ac:dyDescent="0.25">
      <c r="A198" s="4"/>
      <c r="B198" s="4"/>
      <c r="C198" s="4"/>
      <c r="D198" s="4"/>
      <c r="E198" s="4"/>
      <c r="F198" s="4"/>
      <c r="G198" s="4"/>
      <c r="H198" s="4"/>
      <c r="I198" s="4"/>
      <c r="J198" s="4"/>
      <c r="K198" s="4"/>
      <c r="L198" s="4"/>
      <c r="M198" s="4"/>
      <c r="N198" s="4"/>
    </row>
    <row r="199" spans="1:14" x14ac:dyDescent="0.25">
      <c r="A199" s="4"/>
      <c r="B199" s="4"/>
      <c r="C199" s="4"/>
      <c r="D199" s="4"/>
      <c r="E199" s="4"/>
      <c r="F199" s="4"/>
      <c r="G199" s="4"/>
      <c r="H199" s="4"/>
      <c r="I199" s="4"/>
      <c r="J199" s="4"/>
      <c r="K199" s="4"/>
      <c r="L199" s="4"/>
      <c r="M199" s="4"/>
      <c r="N199" s="4"/>
    </row>
    <row r="200" spans="1:14" x14ac:dyDescent="0.25">
      <c r="A200" s="4"/>
      <c r="B200" s="4"/>
      <c r="C200" s="4"/>
      <c r="D200" s="4"/>
      <c r="E200" s="4"/>
      <c r="F200" s="4"/>
      <c r="G200" s="4"/>
      <c r="H200" s="4"/>
      <c r="I200" s="4"/>
      <c r="J200" s="4"/>
      <c r="K200" s="4"/>
      <c r="L200" s="4"/>
      <c r="M200" s="4"/>
      <c r="N200" s="4"/>
    </row>
    <row r="201" spans="1:14" x14ac:dyDescent="0.25">
      <c r="A201" s="4"/>
      <c r="B201" s="4"/>
      <c r="C201" s="4"/>
      <c r="D201" s="4"/>
      <c r="E201" s="4"/>
      <c r="F201" s="4"/>
      <c r="G201" s="4"/>
      <c r="H201" s="4"/>
      <c r="I201" s="4"/>
      <c r="J201" s="4"/>
      <c r="K201" s="4"/>
      <c r="L201" s="4"/>
      <c r="M201" s="4"/>
      <c r="N201" s="4"/>
    </row>
    <row r="202" spans="1:14" x14ac:dyDescent="0.25">
      <c r="A202" s="4"/>
      <c r="B202" s="4"/>
      <c r="C202" s="4"/>
      <c r="D202" s="4"/>
      <c r="E202" s="4"/>
      <c r="F202" s="4"/>
      <c r="G202" s="4"/>
      <c r="H202" s="4"/>
      <c r="I202" s="4"/>
      <c r="J202" s="4"/>
      <c r="K202" s="4"/>
      <c r="L202" s="4"/>
      <c r="M202" s="4"/>
      <c r="N202" s="4"/>
    </row>
    <row r="203" spans="1:14" x14ac:dyDescent="0.25">
      <c r="A203" s="4"/>
      <c r="B203" s="4"/>
      <c r="C203" s="4"/>
      <c r="D203" s="4"/>
      <c r="E203" s="4"/>
      <c r="F203" s="4"/>
      <c r="G203" s="4"/>
      <c r="H203" s="4"/>
      <c r="I203" s="4"/>
      <c r="J203" s="4"/>
      <c r="K203" s="4"/>
      <c r="L203" s="4"/>
      <c r="M203" s="4"/>
      <c r="N203" s="4"/>
    </row>
    <row r="204" spans="1:14" x14ac:dyDescent="0.25">
      <c r="A204" s="4"/>
      <c r="B204" s="4"/>
      <c r="C204" s="4"/>
      <c r="D204" s="4"/>
      <c r="E204" s="4"/>
      <c r="F204" s="4"/>
      <c r="G204" s="4"/>
      <c r="H204" s="4"/>
      <c r="I204" s="4"/>
      <c r="J204" s="4"/>
      <c r="K204" s="4"/>
      <c r="L204" s="4"/>
      <c r="M204" s="4"/>
      <c r="N204" s="4"/>
    </row>
    <row r="205" spans="1:14" x14ac:dyDescent="0.25">
      <c r="A205" s="4"/>
      <c r="B205" s="4"/>
      <c r="C205" s="4"/>
      <c r="D205" s="4"/>
      <c r="E205" s="4"/>
      <c r="F205" s="4"/>
      <c r="G205" s="4"/>
      <c r="H205" s="4"/>
      <c r="I205" s="4"/>
      <c r="J205" s="4"/>
      <c r="K205" s="4"/>
      <c r="L205" s="4"/>
      <c r="M205" s="4"/>
      <c r="N205" s="4"/>
    </row>
    <row r="206" spans="1:14" x14ac:dyDescent="0.25">
      <c r="A206" s="4"/>
      <c r="B206" s="4"/>
      <c r="C206" s="4"/>
      <c r="D206" s="4"/>
      <c r="E206" s="4"/>
      <c r="F206" s="4"/>
      <c r="G206" s="4"/>
      <c r="H206" s="4"/>
      <c r="I206" s="4"/>
      <c r="J206" s="4"/>
      <c r="K206" s="4"/>
      <c r="L206" s="4"/>
      <c r="M206" s="4"/>
      <c r="N206" s="4"/>
    </row>
    <row r="207" spans="1:14" x14ac:dyDescent="0.25">
      <c r="A207" s="4"/>
      <c r="B207" s="4"/>
      <c r="C207" s="4"/>
      <c r="D207" s="4"/>
      <c r="E207" s="4"/>
      <c r="F207" s="4"/>
      <c r="G207" s="4"/>
      <c r="H207" s="4"/>
      <c r="I207" s="4"/>
      <c r="J207" s="4"/>
      <c r="K207" s="4"/>
      <c r="L207" s="4"/>
      <c r="M207" s="4"/>
      <c r="N207" s="4"/>
    </row>
    <row r="208" spans="1:14" x14ac:dyDescent="0.25">
      <c r="A208" s="4"/>
      <c r="B208" s="4"/>
      <c r="C208" s="4"/>
      <c r="D208" s="4"/>
      <c r="E208" s="4"/>
      <c r="F208" s="4"/>
      <c r="G208" s="4"/>
      <c r="H208" s="4"/>
      <c r="I208" s="4"/>
      <c r="J208" s="4"/>
      <c r="K208" s="4"/>
      <c r="L208" s="4"/>
      <c r="M208" s="4"/>
      <c r="N208" s="4"/>
    </row>
    <row r="209" spans="1:14" x14ac:dyDescent="0.25">
      <c r="A209" s="4"/>
      <c r="B209" s="4"/>
      <c r="C209" s="4"/>
      <c r="D209" s="4"/>
      <c r="E209" s="4"/>
      <c r="F209" s="4"/>
      <c r="G209" s="4"/>
      <c r="H209" s="4"/>
      <c r="I209" s="4"/>
      <c r="J209" s="4"/>
      <c r="K209" s="4"/>
      <c r="L209" s="4"/>
      <c r="M209" s="4"/>
      <c r="N209" s="4"/>
    </row>
    <row r="210" spans="1:14" x14ac:dyDescent="0.25">
      <c r="A210" s="4"/>
      <c r="B210" s="4"/>
      <c r="C210" s="4"/>
      <c r="D210" s="4"/>
      <c r="E210" s="4"/>
      <c r="F210" s="4"/>
      <c r="G210" s="4"/>
      <c r="H210" s="4"/>
      <c r="I210" s="4"/>
      <c r="J210" s="4"/>
      <c r="K210" s="4"/>
      <c r="L210" s="4"/>
      <c r="M210" s="4"/>
      <c r="N210" s="4"/>
    </row>
    <row r="211" spans="1:14" x14ac:dyDescent="0.25">
      <c r="A211" s="4"/>
      <c r="B211" s="4"/>
      <c r="C211" s="4"/>
      <c r="D211" s="4"/>
      <c r="E211" s="4"/>
      <c r="F211" s="4"/>
      <c r="G211" s="4"/>
      <c r="H211" s="4"/>
      <c r="I211" s="4"/>
      <c r="J211" s="4"/>
      <c r="K211" s="4"/>
      <c r="L211" s="4"/>
      <c r="M211" s="4"/>
      <c r="N211" s="4"/>
    </row>
    <row r="212" spans="1:14" x14ac:dyDescent="0.25">
      <c r="A212" s="4"/>
      <c r="B212" s="4"/>
      <c r="C212" s="4"/>
      <c r="D212" s="4"/>
      <c r="E212" s="4"/>
      <c r="F212" s="4"/>
      <c r="G212" s="4"/>
      <c r="H212" s="4"/>
      <c r="I212" s="4"/>
      <c r="J212" s="4"/>
      <c r="K212" s="4"/>
      <c r="L212" s="4"/>
      <c r="M212" s="4"/>
      <c r="N212" s="4"/>
    </row>
    <row r="213" spans="1:14" x14ac:dyDescent="0.25">
      <c r="A213" s="4"/>
      <c r="B213" s="4"/>
      <c r="C213" s="4"/>
      <c r="D213" s="4"/>
      <c r="E213" s="4"/>
      <c r="F213" s="4"/>
      <c r="G213" s="4"/>
      <c r="H213" s="4"/>
      <c r="I213" s="4"/>
      <c r="J213" s="4"/>
      <c r="K213" s="4"/>
      <c r="L213" s="4"/>
      <c r="M213" s="4"/>
      <c r="N213" s="4"/>
    </row>
    <row r="214" spans="1:14" x14ac:dyDescent="0.25">
      <c r="A214" s="4"/>
      <c r="B214" s="4"/>
      <c r="C214" s="4"/>
      <c r="D214" s="4"/>
      <c r="E214" s="4"/>
      <c r="F214" s="4"/>
      <c r="G214" s="4"/>
      <c r="H214" s="4"/>
      <c r="I214" s="4"/>
      <c r="J214" s="4"/>
      <c r="K214" s="4"/>
      <c r="L214" s="4"/>
      <c r="M214" s="4"/>
      <c r="N214" s="4"/>
    </row>
    <row r="215" spans="1:14" x14ac:dyDescent="0.25">
      <c r="A215" s="4"/>
      <c r="B215" s="4"/>
      <c r="C215" s="4"/>
      <c r="D215" s="4"/>
      <c r="E215" s="4"/>
      <c r="F215" s="4"/>
      <c r="G215" s="4"/>
      <c r="H215" s="4"/>
      <c r="I215" s="4"/>
      <c r="J215" s="4"/>
      <c r="K215" s="4"/>
      <c r="L215" s="4"/>
      <c r="M215" s="4"/>
      <c r="N215" s="4"/>
    </row>
    <row r="216" spans="1:14" x14ac:dyDescent="0.25">
      <c r="A216" s="4"/>
      <c r="B216" s="4"/>
      <c r="C216" s="4"/>
      <c r="D216" s="4"/>
      <c r="E216" s="4"/>
      <c r="F216" s="4"/>
      <c r="G216" s="4"/>
      <c r="H216" s="4"/>
      <c r="I216" s="4"/>
      <c r="J216" s="4"/>
      <c r="K216" s="4"/>
      <c r="L216" s="4"/>
      <c r="M216" s="4"/>
      <c r="N216" s="4"/>
    </row>
    <row r="217" spans="1:14" x14ac:dyDescent="0.25">
      <c r="A217" s="4"/>
      <c r="B217" s="4"/>
      <c r="C217" s="4"/>
      <c r="D217" s="4"/>
      <c r="E217" s="4"/>
      <c r="F217" s="4"/>
      <c r="G217" s="4"/>
      <c r="H217" s="4"/>
      <c r="I217" s="4"/>
      <c r="J217" s="4"/>
      <c r="K217" s="4"/>
      <c r="L217" s="4"/>
      <c r="M217" s="4"/>
      <c r="N217" s="4"/>
    </row>
    <row r="218" spans="1:14" x14ac:dyDescent="0.25">
      <c r="A218" s="4"/>
      <c r="B218" s="4"/>
      <c r="C218" s="4"/>
      <c r="D218" s="4"/>
      <c r="E218" s="4"/>
      <c r="F218" s="4"/>
      <c r="G218" s="4"/>
      <c r="H218" s="4"/>
      <c r="I218" s="4"/>
      <c r="J218" s="4"/>
      <c r="K218" s="4"/>
      <c r="L218" s="4"/>
      <c r="M218" s="4"/>
      <c r="N218" s="4"/>
    </row>
    <row r="219" spans="1:14" x14ac:dyDescent="0.25">
      <c r="A219" s="4"/>
      <c r="B219" s="4"/>
      <c r="C219" s="4"/>
      <c r="D219" s="4"/>
      <c r="E219" s="4"/>
      <c r="F219" s="4"/>
      <c r="G219" s="4"/>
      <c r="H219" s="4"/>
      <c r="I219" s="4"/>
      <c r="J219" s="4"/>
      <c r="K219" s="4"/>
      <c r="L219" s="4"/>
      <c r="M219" s="4"/>
      <c r="N219" s="4"/>
    </row>
    <row r="220" spans="1:14" x14ac:dyDescent="0.25">
      <c r="A220" s="4"/>
      <c r="B220" s="4"/>
      <c r="C220" s="4"/>
      <c r="D220" s="4"/>
      <c r="E220" s="4"/>
      <c r="F220" s="4"/>
      <c r="G220" s="4"/>
      <c r="H220" s="4"/>
      <c r="I220" s="4"/>
      <c r="J220" s="4"/>
      <c r="K220" s="4"/>
      <c r="L220" s="4"/>
      <c r="M220" s="4"/>
      <c r="N220" s="4"/>
    </row>
    <row r="221" spans="1:14" x14ac:dyDescent="0.25">
      <c r="A221" s="4"/>
      <c r="B221" s="4"/>
      <c r="C221" s="4"/>
      <c r="D221" s="4"/>
      <c r="E221" s="4"/>
      <c r="F221" s="4"/>
      <c r="G221" s="4"/>
      <c r="H221" s="4"/>
      <c r="I221" s="4"/>
      <c r="J221" s="4"/>
      <c r="K221" s="4"/>
      <c r="L221" s="4"/>
      <c r="M221" s="4"/>
      <c r="N221" s="4"/>
    </row>
    <row r="222" spans="1:14" x14ac:dyDescent="0.25">
      <c r="A222" s="4"/>
      <c r="B222" s="4"/>
      <c r="C222" s="4"/>
      <c r="D222" s="4"/>
      <c r="E222" s="4"/>
      <c r="F222" s="4"/>
      <c r="G222" s="4"/>
      <c r="H222" s="4"/>
      <c r="I222" s="4"/>
      <c r="J222" s="4"/>
      <c r="K222" s="4"/>
      <c r="L222" s="4"/>
      <c r="M222" s="4"/>
      <c r="N222" s="4"/>
    </row>
    <row r="223" spans="1:14" x14ac:dyDescent="0.25">
      <c r="A223" s="4"/>
      <c r="B223" s="4"/>
      <c r="C223" s="4"/>
      <c r="D223" s="4"/>
      <c r="E223" s="4"/>
      <c r="F223" s="4"/>
      <c r="G223" s="4"/>
      <c r="H223" s="4"/>
      <c r="I223" s="4"/>
      <c r="J223" s="4"/>
      <c r="K223" s="4"/>
      <c r="L223" s="4"/>
      <c r="M223" s="4"/>
      <c r="N223" s="4"/>
    </row>
    <row r="224" spans="1:14" x14ac:dyDescent="0.25">
      <c r="A224" s="4"/>
      <c r="B224" s="4"/>
      <c r="C224" s="4"/>
      <c r="D224" s="4"/>
      <c r="E224" s="4"/>
      <c r="F224" s="4"/>
      <c r="G224" s="4"/>
      <c r="H224" s="4"/>
      <c r="I224" s="4"/>
      <c r="J224" s="4"/>
      <c r="K224" s="4"/>
      <c r="L224" s="4"/>
      <c r="M224" s="4"/>
      <c r="N224" s="4"/>
    </row>
    <row r="225" spans="1:14" x14ac:dyDescent="0.25">
      <c r="A225" s="4"/>
      <c r="B225" s="4"/>
      <c r="C225" s="4"/>
      <c r="D225" s="4"/>
      <c r="E225" s="4"/>
      <c r="F225" s="4"/>
      <c r="G225" s="4"/>
      <c r="H225" s="4"/>
      <c r="I225" s="4"/>
      <c r="J225" s="4"/>
      <c r="K225" s="4"/>
      <c r="L225" s="4"/>
      <c r="M225" s="4"/>
      <c r="N225" s="4"/>
    </row>
    <row r="226" spans="1:14" x14ac:dyDescent="0.25">
      <c r="A226" s="4"/>
      <c r="B226" s="4"/>
      <c r="C226" s="4"/>
      <c r="D226" s="4"/>
      <c r="E226" s="4"/>
      <c r="F226" s="4"/>
      <c r="G226" s="4"/>
      <c r="H226" s="4"/>
      <c r="I226" s="4"/>
      <c r="J226" s="4"/>
      <c r="K226" s="4"/>
      <c r="L226" s="4"/>
      <c r="M226" s="4"/>
      <c r="N226" s="4"/>
    </row>
    <row r="227" spans="1:14" x14ac:dyDescent="0.25">
      <c r="A227" s="4"/>
      <c r="B227" s="4"/>
      <c r="C227" s="4"/>
      <c r="D227" s="4"/>
      <c r="E227" s="4"/>
      <c r="F227" s="4"/>
      <c r="G227" s="4"/>
      <c r="H227" s="4"/>
      <c r="I227" s="4"/>
      <c r="J227" s="4"/>
      <c r="K227" s="4"/>
      <c r="L227" s="4"/>
      <c r="M227" s="4"/>
      <c r="N227" s="4"/>
    </row>
    <row r="228" spans="1:14" x14ac:dyDescent="0.25">
      <c r="A228" s="4"/>
      <c r="B228" s="4"/>
      <c r="C228" s="4"/>
      <c r="D228" s="4"/>
      <c r="E228" s="4"/>
      <c r="F228" s="4"/>
      <c r="G228" s="4"/>
      <c r="H228" s="4"/>
      <c r="I228" s="4"/>
      <c r="J228" s="4"/>
      <c r="K228" s="4"/>
      <c r="L228" s="4"/>
      <c r="M228" s="4"/>
      <c r="N228" s="4"/>
    </row>
    <row r="229" spans="1:14" x14ac:dyDescent="0.25">
      <c r="A229" s="4"/>
      <c r="B229" s="4"/>
      <c r="C229" s="4"/>
      <c r="D229" s="4"/>
      <c r="E229" s="4"/>
      <c r="F229" s="4"/>
      <c r="G229" s="4"/>
      <c r="H229" s="4"/>
      <c r="I229" s="4"/>
      <c r="J229" s="4"/>
      <c r="K229" s="4"/>
      <c r="L229" s="4"/>
      <c r="M229" s="4"/>
      <c r="N229" s="4"/>
    </row>
    <row r="230" spans="1:14" x14ac:dyDescent="0.25">
      <c r="A230" s="4"/>
      <c r="B230" s="4"/>
      <c r="C230" s="4"/>
      <c r="D230" s="4"/>
      <c r="E230" s="4"/>
      <c r="F230" s="4"/>
      <c r="G230" s="4"/>
      <c r="H230" s="4"/>
      <c r="I230" s="4"/>
      <c r="J230" s="4"/>
      <c r="K230" s="4"/>
      <c r="L230" s="4"/>
      <c r="M230" s="4"/>
      <c r="N230" s="4"/>
    </row>
    <row r="231" spans="1:14" x14ac:dyDescent="0.25">
      <c r="A231" s="4"/>
      <c r="B231" s="4"/>
      <c r="C231" s="4"/>
      <c r="D231" s="4"/>
      <c r="E231" s="4"/>
      <c r="F231" s="4"/>
      <c r="G231" s="4"/>
      <c r="H231" s="4"/>
      <c r="I231" s="4"/>
      <c r="J231" s="4"/>
      <c r="K231" s="4"/>
      <c r="L231" s="4"/>
      <c r="M231" s="4"/>
      <c r="N231" s="4"/>
    </row>
    <row r="232" spans="1:14" x14ac:dyDescent="0.25">
      <c r="A232" s="4"/>
      <c r="B232" s="4"/>
      <c r="C232" s="4"/>
      <c r="D232" s="4"/>
      <c r="E232" s="4"/>
      <c r="F232" s="4"/>
      <c r="G232" s="4"/>
      <c r="H232" s="4"/>
      <c r="I232" s="4"/>
      <c r="J232" s="4"/>
      <c r="K232" s="4"/>
      <c r="L232" s="4"/>
      <c r="M232" s="4"/>
      <c r="N232" s="4"/>
    </row>
    <row r="233" spans="1:14" x14ac:dyDescent="0.25">
      <c r="A233" s="4"/>
      <c r="B233" s="4"/>
      <c r="C233" s="4"/>
      <c r="D233" s="4"/>
      <c r="E233" s="4"/>
      <c r="F233" s="4"/>
      <c r="G233" s="4"/>
      <c r="H233" s="4"/>
      <c r="I233" s="4"/>
      <c r="J233" s="4"/>
      <c r="K233" s="4"/>
      <c r="L233" s="4"/>
      <c r="M233" s="4"/>
      <c r="N233" s="4"/>
    </row>
    <row r="234" spans="1:14" x14ac:dyDescent="0.25">
      <c r="A234" s="4"/>
      <c r="B234" s="4"/>
      <c r="C234" s="4"/>
      <c r="D234" s="4"/>
      <c r="E234" s="4"/>
      <c r="F234" s="4"/>
      <c r="G234" s="4"/>
      <c r="H234" s="4"/>
      <c r="I234" s="4"/>
      <c r="J234" s="4"/>
      <c r="K234" s="4"/>
      <c r="L234" s="4"/>
      <c r="M234" s="4"/>
      <c r="N234" s="4"/>
    </row>
    <row r="235" spans="1:14" x14ac:dyDescent="0.25">
      <c r="A235" s="4"/>
      <c r="B235" s="4"/>
      <c r="C235" s="4"/>
      <c r="D235" s="4"/>
      <c r="E235" s="4"/>
      <c r="F235" s="4"/>
      <c r="G235" s="4"/>
      <c r="H235" s="4"/>
      <c r="I235" s="4"/>
      <c r="J235" s="4"/>
      <c r="K235" s="4"/>
      <c r="L235" s="4"/>
      <c r="M235" s="4"/>
      <c r="N235" s="4"/>
    </row>
    <row r="236" spans="1:14" x14ac:dyDescent="0.25">
      <c r="A236" s="4"/>
      <c r="B236" s="4"/>
      <c r="C236" s="4"/>
      <c r="D236" s="4"/>
      <c r="E236" s="4"/>
      <c r="F236" s="4"/>
      <c r="G236" s="4"/>
      <c r="H236" s="4"/>
      <c r="I236" s="4"/>
      <c r="J236" s="4"/>
      <c r="K236" s="4"/>
      <c r="L236" s="4"/>
      <c r="M236" s="4"/>
      <c r="N236" s="4"/>
    </row>
    <row r="237" spans="1:14" x14ac:dyDescent="0.25">
      <c r="A237" s="4"/>
      <c r="B237" s="4"/>
      <c r="C237" s="4"/>
      <c r="D237" s="4"/>
      <c r="E237" s="4"/>
      <c r="F237" s="4"/>
      <c r="G237" s="4"/>
      <c r="H237" s="4"/>
      <c r="I237" s="4"/>
      <c r="J237" s="4"/>
      <c r="K237" s="4"/>
      <c r="L237" s="4"/>
      <c r="M237" s="4"/>
      <c r="N237" s="4"/>
    </row>
    <row r="238" spans="1:14" x14ac:dyDescent="0.25">
      <c r="A238" s="4"/>
      <c r="B238" s="4"/>
      <c r="C238" s="4"/>
      <c r="D238" s="4"/>
      <c r="E238" s="4"/>
      <c r="F238" s="4"/>
      <c r="G238" s="4"/>
      <c r="H238" s="4"/>
      <c r="I238" s="4"/>
      <c r="J238" s="4"/>
      <c r="K238" s="4"/>
      <c r="L238" s="4"/>
      <c r="M238" s="4"/>
      <c r="N238" s="4"/>
    </row>
    <row r="239" spans="1:14" x14ac:dyDescent="0.25">
      <c r="A239" s="4"/>
      <c r="B239" s="4"/>
      <c r="C239" s="4"/>
      <c r="D239" s="4"/>
      <c r="E239" s="4"/>
      <c r="F239" s="4"/>
      <c r="G239" s="4"/>
      <c r="H239" s="4"/>
      <c r="I239" s="4"/>
      <c r="J239" s="4"/>
      <c r="K239" s="4"/>
      <c r="L239" s="4"/>
      <c r="M239" s="4"/>
      <c r="N239" s="4"/>
    </row>
    <row r="240" spans="1:14" x14ac:dyDescent="0.25">
      <c r="A240" s="4"/>
      <c r="B240" s="4"/>
      <c r="C240" s="4"/>
      <c r="D240" s="4"/>
      <c r="E240" s="4"/>
      <c r="F240" s="4"/>
      <c r="G240" s="4"/>
      <c r="H240" s="4"/>
      <c r="I240" s="4"/>
      <c r="J240" s="4"/>
      <c r="K240" s="4"/>
      <c r="L240" s="4"/>
      <c r="M240" s="4"/>
      <c r="N240" s="4"/>
    </row>
    <row r="241" spans="1:14" x14ac:dyDescent="0.25">
      <c r="A241" s="4"/>
      <c r="B241" s="4"/>
      <c r="C241" s="4"/>
      <c r="D241" s="4"/>
      <c r="E241" s="4"/>
      <c r="F241" s="4"/>
      <c r="G241" s="4"/>
      <c r="H241" s="4"/>
      <c r="I241" s="4"/>
      <c r="J241" s="4"/>
      <c r="K241" s="4"/>
      <c r="L241" s="4"/>
      <c r="M241" s="4"/>
      <c r="N241" s="4"/>
    </row>
    <row r="242" spans="1:14" x14ac:dyDescent="0.25">
      <c r="A242" s="4"/>
      <c r="B242" s="4"/>
      <c r="C242" s="4"/>
      <c r="D242" s="4"/>
      <c r="E242" s="4"/>
      <c r="F242" s="4"/>
      <c r="G242" s="4"/>
      <c r="H242" s="4"/>
      <c r="I242" s="4"/>
      <c r="J242" s="4"/>
      <c r="K242" s="4"/>
      <c r="L242" s="4"/>
      <c r="M242" s="4"/>
      <c r="N242" s="4"/>
    </row>
    <row r="243" spans="1:14" x14ac:dyDescent="0.25">
      <c r="A243" s="4"/>
      <c r="B243" s="4"/>
      <c r="C243" s="4"/>
      <c r="D243" s="4"/>
      <c r="E243" s="4"/>
      <c r="F243" s="4"/>
      <c r="G243" s="4"/>
      <c r="H243" s="4"/>
      <c r="I243" s="4"/>
      <c r="J243" s="4"/>
      <c r="K243" s="4"/>
      <c r="L243" s="4"/>
      <c r="M243" s="4"/>
      <c r="N243" s="4"/>
    </row>
    <row r="244" spans="1:14" x14ac:dyDescent="0.25">
      <c r="A244" s="4"/>
      <c r="B244" s="4"/>
      <c r="C244" s="4"/>
      <c r="D244" s="4"/>
      <c r="E244" s="4"/>
      <c r="F244" s="4"/>
      <c r="G244" s="4"/>
      <c r="H244" s="4"/>
      <c r="I244" s="4"/>
      <c r="J244" s="4"/>
      <c r="K244" s="4"/>
      <c r="L244" s="4"/>
      <c r="M244" s="4"/>
      <c r="N244" s="4"/>
    </row>
    <row r="245" spans="1:14" x14ac:dyDescent="0.25">
      <c r="A245" s="4"/>
      <c r="B245" s="4"/>
      <c r="C245" s="4"/>
      <c r="D245" s="4"/>
      <c r="E245" s="4"/>
      <c r="F245" s="4"/>
      <c r="G245" s="4"/>
      <c r="H245" s="4"/>
      <c r="I245" s="4"/>
      <c r="J245" s="4"/>
      <c r="K245" s="4"/>
      <c r="L245" s="4"/>
      <c r="M245" s="4"/>
      <c r="N245" s="4"/>
    </row>
    <row r="246" spans="1:14" x14ac:dyDescent="0.25">
      <c r="A246" s="4"/>
      <c r="B246" s="4"/>
      <c r="C246" s="4"/>
      <c r="D246" s="4"/>
      <c r="E246" s="4"/>
      <c r="F246" s="4"/>
      <c r="G246" s="4"/>
      <c r="H246" s="4"/>
      <c r="I246" s="4"/>
      <c r="J246" s="4"/>
      <c r="K246" s="4"/>
      <c r="L246" s="4"/>
      <c r="M246" s="4"/>
      <c r="N246" s="4"/>
    </row>
    <row r="247" spans="1:14" x14ac:dyDescent="0.25">
      <c r="A247" s="4"/>
      <c r="B247" s="4"/>
      <c r="C247" s="4"/>
      <c r="D247" s="4"/>
      <c r="E247" s="4"/>
      <c r="F247" s="4"/>
      <c r="G247" s="4"/>
      <c r="H247" s="4"/>
      <c r="I247" s="4"/>
      <c r="J247" s="4"/>
      <c r="K247" s="4"/>
      <c r="L247" s="4"/>
      <c r="M247" s="4"/>
      <c r="N247" s="4"/>
    </row>
    <row r="248" spans="1:14" x14ac:dyDescent="0.25">
      <c r="A248" s="4"/>
      <c r="B248" s="4"/>
      <c r="C248" s="4"/>
      <c r="D248" s="4"/>
      <c r="E248" s="4"/>
      <c r="F248" s="4"/>
      <c r="G248" s="4"/>
      <c r="H248" s="4"/>
      <c r="I248" s="4"/>
      <c r="J248" s="4"/>
      <c r="K248" s="4"/>
      <c r="L248" s="4"/>
      <c r="M248" s="4"/>
      <c r="N248" s="4"/>
    </row>
    <row r="249" spans="1:14" x14ac:dyDescent="0.25">
      <c r="A249" s="4"/>
      <c r="B249" s="4"/>
      <c r="C249" s="4"/>
      <c r="D249" s="4"/>
      <c r="E249" s="4"/>
      <c r="F249" s="4"/>
      <c r="G249" s="4"/>
      <c r="H249" s="4"/>
      <c r="I249" s="4"/>
      <c r="J249" s="4"/>
      <c r="K249" s="4"/>
      <c r="L249" s="4"/>
      <c r="M249" s="4"/>
      <c r="N249" s="4"/>
    </row>
    <row r="250" spans="1:14" x14ac:dyDescent="0.25">
      <c r="A250" s="4"/>
      <c r="B250" s="4"/>
      <c r="C250" s="4"/>
      <c r="D250" s="4"/>
      <c r="E250" s="4"/>
      <c r="F250" s="4"/>
      <c r="G250" s="4"/>
      <c r="H250" s="4"/>
      <c r="I250" s="4"/>
      <c r="J250" s="4"/>
      <c r="K250" s="4"/>
      <c r="L250" s="4"/>
      <c r="M250" s="4"/>
      <c r="N250" s="4"/>
    </row>
    <row r="251" spans="1:14" x14ac:dyDescent="0.25">
      <c r="A251" s="4"/>
      <c r="B251" s="4"/>
      <c r="C251" s="4"/>
      <c r="D251" s="4"/>
      <c r="E251" s="4"/>
      <c r="F251" s="4"/>
      <c r="G251" s="4"/>
      <c r="H251" s="4"/>
      <c r="I251" s="4"/>
      <c r="J251" s="4"/>
      <c r="K251" s="4"/>
      <c r="L251" s="4"/>
      <c r="M251" s="4"/>
      <c r="N251" s="4"/>
    </row>
    <row r="252" spans="1:14" x14ac:dyDescent="0.25">
      <c r="A252" s="4"/>
      <c r="B252" s="4"/>
      <c r="C252" s="4"/>
      <c r="D252" s="4"/>
      <c r="E252" s="4"/>
      <c r="F252" s="4"/>
      <c r="G252" s="4"/>
      <c r="H252" s="4"/>
      <c r="I252" s="4"/>
      <c r="J252" s="4"/>
      <c r="K252" s="4"/>
      <c r="L252" s="4"/>
      <c r="M252" s="4"/>
      <c r="N252" s="4"/>
    </row>
    <row r="253" spans="1:14" x14ac:dyDescent="0.25">
      <c r="A253" s="4"/>
      <c r="B253" s="4"/>
      <c r="C253" s="4"/>
      <c r="D253" s="4"/>
      <c r="E253" s="4"/>
      <c r="F253" s="4"/>
      <c r="G253" s="4"/>
      <c r="H253" s="4"/>
      <c r="I253" s="4"/>
      <c r="J253" s="4"/>
      <c r="K253" s="4"/>
      <c r="L253" s="4"/>
      <c r="M253" s="4"/>
      <c r="N253" s="4"/>
    </row>
    <row r="254" spans="1:14" x14ac:dyDescent="0.25">
      <c r="A254" s="4"/>
      <c r="B254" s="4"/>
      <c r="C254" s="4"/>
      <c r="D254" s="4"/>
      <c r="E254" s="4"/>
      <c r="F254" s="4"/>
      <c r="G254" s="4"/>
      <c r="H254" s="4"/>
      <c r="I254" s="4"/>
      <c r="J254" s="4"/>
      <c r="K254" s="4"/>
      <c r="L254" s="4"/>
      <c r="M254" s="4"/>
      <c r="N254" s="4"/>
    </row>
    <row r="255" spans="1:14" x14ac:dyDescent="0.25">
      <c r="A255" s="4"/>
      <c r="B255" s="4"/>
      <c r="C255" s="4"/>
      <c r="D255" s="4"/>
      <c r="E255" s="4"/>
      <c r="F255" s="4"/>
      <c r="G255" s="4"/>
      <c r="H255" s="4"/>
      <c r="I255" s="4"/>
      <c r="J255" s="4"/>
      <c r="K255" s="4"/>
      <c r="L255" s="4"/>
      <c r="M255" s="4"/>
      <c r="N255" s="4"/>
    </row>
    <row r="256" spans="1:14" x14ac:dyDescent="0.25">
      <c r="A256" s="4"/>
      <c r="B256" s="4"/>
      <c r="C256" s="4"/>
      <c r="D256" s="4"/>
      <c r="E256" s="4"/>
      <c r="F256" s="4"/>
      <c r="G256" s="4"/>
      <c r="H256" s="4"/>
      <c r="I256" s="4"/>
      <c r="J256" s="4"/>
      <c r="K256" s="4"/>
      <c r="L256" s="4"/>
      <c r="M256" s="4"/>
      <c r="N256" s="4"/>
    </row>
    <row r="257" spans="1:14" x14ac:dyDescent="0.25">
      <c r="A257" s="4"/>
      <c r="B257" s="4"/>
      <c r="C257" s="4"/>
      <c r="D257" s="4"/>
      <c r="E257" s="4"/>
      <c r="F257" s="4"/>
      <c r="G257" s="4"/>
      <c r="H257" s="4"/>
      <c r="I257" s="4"/>
      <c r="J257" s="4"/>
      <c r="K257" s="4"/>
      <c r="L257" s="4"/>
      <c r="M257" s="4"/>
      <c r="N257" s="4"/>
    </row>
    <row r="258" spans="1:14" x14ac:dyDescent="0.25">
      <c r="A258" s="4"/>
      <c r="B258" s="4"/>
      <c r="C258" s="4"/>
      <c r="D258" s="4"/>
      <c r="E258" s="4"/>
      <c r="F258" s="4"/>
      <c r="G258" s="4"/>
      <c r="H258" s="4"/>
      <c r="I258" s="4"/>
      <c r="J258" s="4"/>
      <c r="K258" s="4"/>
      <c r="L258" s="4"/>
      <c r="M258" s="4"/>
      <c r="N258" s="4"/>
    </row>
    <row r="259" spans="1:14" x14ac:dyDescent="0.25">
      <c r="A259" s="4"/>
      <c r="B259" s="4"/>
      <c r="C259" s="4"/>
      <c r="D259" s="4"/>
      <c r="E259" s="4"/>
      <c r="F259" s="4"/>
      <c r="G259" s="4"/>
      <c r="H259" s="4"/>
      <c r="I259" s="4"/>
      <c r="J259" s="4"/>
      <c r="K259" s="4"/>
      <c r="L259" s="4"/>
      <c r="M259" s="4"/>
      <c r="N259" s="4"/>
    </row>
    <row r="260" spans="1:14" x14ac:dyDescent="0.25">
      <c r="A260" s="4"/>
      <c r="B260" s="4"/>
      <c r="C260" s="4"/>
      <c r="D260" s="4"/>
      <c r="E260" s="4"/>
      <c r="F260" s="4"/>
      <c r="G260" s="4"/>
      <c r="H260" s="4"/>
      <c r="I260" s="4"/>
      <c r="J260" s="4"/>
      <c r="K260" s="4"/>
      <c r="L260" s="4"/>
      <c r="M260" s="4"/>
      <c r="N260" s="4"/>
    </row>
    <row r="261" spans="1:14" x14ac:dyDescent="0.25">
      <c r="A261" s="4"/>
      <c r="B261" s="4"/>
      <c r="C261" s="4"/>
      <c r="D261" s="4"/>
      <c r="E261" s="4"/>
      <c r="F261" s="4"/>
      <c r="G261" s="4"/>
      <c r="H261" s="4"/>
      <c r="I261" s="4"/>
      <c r="J261" s="4"/>
      <c r="K261" s="4"/>
      <c r="L261" s="4"/>
      <c r="M261" s="4"/>
      <c r="N261" s="4"/>
    </row>
    <row r="262" spans="1:14" x14ac:dyDescent="0.25">
      <c r="A262" s="4"/>
      <c r="B262" s="4"/>
      <c r="C262" s="4"/>
      <c r="D262" s="4"/>
      <c r="E262" s="4"/>
      <c r="F262" s="4"/>
      <c r="G262" s="4"/>
      <c r="H262" s="4"/>
      <c r="I262" s="4"/>
      <c r="J262" s="4"/>
      <c r="K262" s="4"/>
      <c r="L262" s="4"/>
      <c r="M262" s="4"/>
      <c r="N262" s="4"/>
    </row>
    <row r="263" spans="1:14" x14ac:dyDescent="0.25">
      <c r="A263" s="4"/>
      <c r="B263" s="4"/>
      <c r="C263" s="4"/>
      <c r="D263" s="4"/>
      <c r="E263" s="4"/>
      <c r="F263" s="4"/>
      <c r="G263" s="4"/>
      <c r="H263" s="4"/>
      <c r="I263" s="4"/>
      <c r="J263" s="4"/>
      <c r="K263" s="4"/>
      <c r="L263" s="4"/>
      <c r="M263" s="4"/>
      <c r="N263" s="4"/>
    </row>
    <row r="264" spans="1:14" x14ac:dyDescent="0.25">
      <c r="A264" s="4"/>
      <c r="B264" s="4"/>
      <c r="C264" s="4"/>
      <c r="D264" s="4"/>
      <c r="E264" s="4"/>
      <c r="F264" s="4"/>
      <c r="G264" s="4"/>
      <c r="H264" s="4"/>
      <c r="I264" s="4"/>
      <c r="J264" s="4"/>
      <c r="K264" s="4"/>
      <c r="L264" s="4"/>
      <c r="M264" s="4"/>
      <c r="N264" s="4"/>
    </row>
    <row r="265" spans="1:14" x14ac:dyDescent="0.25">
      <c r="A265" s="4"/>
      <c r="B265" s="4"/>
      <c r="C265" s="4"/>
      <c r="D265" s="4"/>
      <c r="E265" s="4"/>
      <c r="F265" s="4"/>
      <c r="G265" s="4"/>
      <c r="H265" s="4"/>
      <c r="I265" s="4"/>
      <c r="J265" s="4"/>
      <c r="K265" s="4"/>
      <c r="L265" s="4"/>
      <c r="M265" s="4"/>
      <c r="N265" s="4"/>
    </row>
    <row r="266" spans="1:14" x14ac:dyDescent="0.25">
      <c r="A266" s="4"/>
      <c r="B266" s="4"/>
      <c r="C266" s="4"/>
      <c r="D266" s="4"/>
      <c r="E266" s="4"/>
      <c r="F266" s="4"/>
      <c r="G266" s="4"/>
      <c r="H266" s="4"/>
      <c r="I266" s="4"/>
      <c r="J266" s="4"/>
      <c r="K266" s="4"/>
      <c r="L266" s="4"/>
      <c r="M266" s="4"/>
      <c r="N266" s="4"/>
    </row>
    <row r="267" spans="1:14" x14ac:dyDescent="0.25">
      <c r="A267" s="4"/>
      <c r="B267" s="4"/>
      <c r="C267" s="4"/>
      <c r="D267" s="4"/>
      <c r="E267" s="4"/>
      <c r="F267" s="4"/>
      <c r="G267" s="4"/>
      <c r="H267" s="4"/>
      <c r="I267" s="4"/>
      <c r="J267" s="4"/>
      <c r="K267" s="4"/>
      <c r="L267" s="4"/>
      <c r="M267" s="4"/>
      <c r="N267" s="4"/>
    </row>
    <row r="268" spans="1:14" x14ac:dyDescent="0.25">
      <c r="A268" s="4"/>
      <c r="B268" s="4"/>
      <c r="C268" s="4"/>
      <c r="D268" s="4"/>
      <c r="E268" s="4"/>
      <c r="F268" s="4"/>
      <c r="G268" s="4"/>
      <c r="H268" s="4"/>
      <c r="I268" s="4"/>
      <c r="J268" s="4"/>
      <c r="K268" s="4"/>
      <c r="L268" s="4"/>
      <c r="M268" s="4"/>
      <c r="N268" s="4"/>
    </row>
    <row r="269" spans="1:14" x14ac:dyDescent="0.25">
      <c r="A269" s="4"/>
      <c r="B269" s="4"/>
      <c r="C269" s="4"/>
      <c r="D269" s="4"/>
      <c r="E269" s="4"/>
      <c r="F269" s="4"/>
      <c r="G269" s="4"/>
      <c r="H269" s="4"/>
      <c r="I269" s="4"/>
      <c r="J269" s="4"/>
      <c r="K269" s="4"/>
      <c r="L269" s="4"/>
      <c r="M269" s="4"/>
      <c r="N269" s="4"/>
    </row>
    <row r="270" spans="1:14" x14ac:dyDescent="0.25">
      <c r="A270" s="4"/>
      <c r="B270" s="4"/>
      <c r="C270" s="4"/>
      <c r="D270" s="4"/>
      <c r="E270" s="4"/>
      <c r="F270" s="4"/>
      <c r="G270" s="4"/>
      <c r="H270" s="4"/>
      <c r="I270" s="4"/>
      <c r="J270" s="4"/>
      <c r="K270" s="4"/>
      <c r="L270" s="4"/>
      <c r="M270" s="4"/>
      <c r="N270" s="4"/>
    </row>
    <row r="271" spans="1:14" x14ac:dyDescent="0.25">
      <c r="A271" s="4"/>
      <c r="B271" s="4"/>
      <c r="C271" s="4"/>
      <c r="D271" s="4"/>
      <c r="E271" s="4"/>
      <c r="F271" s="4"/>
      <c r="G271" s="4"/>
      <c r="H271" s="4"/>
      <c r="I271" s="4"/>
      <c r="J271" s="4"/>
      <c r="K271" s="4"/>
      <c r="L271" s="4"/>
      <c r="M271" s="4"/>
      <c r="N271" s="4"/>
    </row>
    <row r="272" spans="1:14" x14ac:dyDescent="0.25">
      <c r="A272" s="4"/>
      <c r="B272" s="4"/>
      <c r="C272" s="4"/>
      <c r="D272" s="4"/>
      <c r="E272" s="4"/>
      <c r="F272" s="4"/>
      <c r="G272" s="4"/>
      <c r="H272" s="4"/>
      <c r="I272" s="4"/>
      <c r="J272" s="4"/>
      <c r="K272" s="4"/>
      <c r="L272" s="4"/>
      <c r="M272" s="4"/>
      <c r="N272" s="4"/>
    </row>
    <row r="273" spans="1:14" x14ac:dyDescent="0.25">
      <c r="A273" s="4"/>
      <c r="B273" s="4"/>
      <c r="C273" s="4"/>
      <c r="D273" s="4"/>
      <c r="E273" s="4"/>
      <c r="F273" s="4"/>
      <c r="G273" s="4"/>
      <c r="H273" s="4"/>
      <c r="I273" s="4"/>
      <c r="J273" s="4"/>
      <c r="K273" s="4"/>
      <c r="L273" s="4"/>
      <c r="M273" s="4"/>
      <c r="N273" s="4"/>
    </row>
    <row r="274" spans="1:14" x14ac:dyDescent="0.25">
      <c r="A274" s="4"/>
      <c r="B274" s="4"/>
      <c r="C274" s="4"/>
      <c r="D274" s="4"/>
      <c r="E274" s="4"/>
      <c r="F274" s="4"/>
      <c r="G274" s="4"/>
      <c r="H274" s="4"/>
      <c r="I274" s="4"/>
      <c r="J274" s="4"/>
      <c r="K274" s="4"/>
      <c r="L274" s="4"/>
      <c r="M274" s="4"/>
      <c r="N274" s="4"/>
    </row>
    <row r="275" spans="1:14" x14ac:dyDescent="0.25">
      <c r="A275" s="4"/>
      <c r="B275" s="4"/>
      <c r="C275" s="4"/>
      <c r="D275" s="4"/>
      <c r="E275" s="4"/>
      <c r="F275" s="4"/>
      <c r="G275" s="4"/>
      <c r="H275" s="4"/>
      <c r="I275" s="4"/>
      <c r="J275" s="4"/>
      <c r="K275" s="4"/>
      <c r="L275" s="4"/>
      <c r="M275" s="4"/>
      <c r="N275" s="4"/>
    </row>
    <row r="276" spans="1:14" x14ac:dyDescent="0.25">
      <c r="A276" s="4"/>
      <c r="B276" s="4"/>
      <c r="C276" s="4"/>
      <c r="D276" s="4"/>
      <c r="E276" s="4"/>
      <c r="F276" s="4"/>
      <c r="G276" s="4"/>
      <c r="H276" s="4"/>
      <c r="I276" s="4"/>
      <c r="J276" s="4"/>
      <c r="K276" s="4"/>
      <c r="L276" s="4"/>
      <c r="M276" s="4"/>
      <c r="N276" s="4"/>
    </row>
    <row r="277" spans="1:14" x14ac:dyDescent="0.25">
      <c r="A277" s="4"/>
      <c r="B277" s="4"/>
      <c r="C277" s="4"/>
      <c r="D277" s="4"/>
      <c r="E277" s="4"/>
      <c r="F277" s="4"/>
      <c r="G277" s="4"/>
      <c r="H277" s="4"/>
      <c r="I277" s="4"/>
      <c r="J277" s="4"/>
      <c r="K277" s="4"/>
      <c r="L277" s="4"/>
      <c r="M277" s="4"/>
      <c r="N277" s="4"/>
    </row>
    <row r="278" spans="1:14" x14ac:dyDescent="0.25">
      <c r="A278" s="4"/>
      <c r="B278" s="4"/>
      <c r="C278" s="4"/>
      <c r="D278" s="4"/>
      <c r="E278" s="4"/>
      <c r="F278" s="4"/>
      <c r="G278" s="4"/>
      <c r="H278" s="4"/>
      <c r="I278" s="4"/>
      <c r="J278" s="4"/>
      <c r="K278" s="4"/>
      <c r="L278" s="4"/>
      <c r="M278" s="4"/>
      <c r="N278" s="4"/>
    </row>
    <row r="279" spans="1:14" x14ac:dyDescent="0.25">
      <c r="A279" s="4"/>
      <c r="B279" s="4"/>
      <c r="C279" s="4"/>
      <c r="D279" s="4"/>
      <c r="E279" s="4"/>
      <c r="F279" s="4"/>
      <c r="G279" s="4"/>
      <c r="H279" s="4"/>
      <c r="I279" s="4"/>
      <c r="J279" s="4"/>
      <c r="K279" s="4"/>
      <c r="L279" s="4"/>
      <c r="M279" s="4"/>
      <c r="N279" s="4"/>
    </row>
    <row r="280" spans="1:14" x14ac:dyDescent="0.25">
      <c r="A280" s="4"/>
      <c r="B280" s="4"/>
      <c r="C280" s="4"/>
      <c r="D280" s="4"/>
      <c r="E280" s="4"/>
      <c r="F280" s="4"/>
      <c r="G280" s="4"/>
      <c r="H280" s="4"/>
      <c r="I280" s="4"/>
      <c r="J280" s="4"/>
      <c r="K280" s="4"/>
      <c r="L280" s="4"/>
      <c r="M280" s="4"/>
      <c r="N280" s="4"/>
    </row>
    <row r="281" spans="1:14" x14ac:dyDescent="0.25">
      <c r="A281" s="4"/>
      <c r="B281" s="4"/>
      <c r="C281" s="4"/>
      <c r="D281" s="4"/>
      <c r="E281" s="4"/>
      <c r="F281" s="4"/>
      <c r="G281" s="4"/>
      <c r="H281" s="4"/>
      <c r="I281" s="4"/>
      <c r="J281" s="4"/>
      <c r="K281" s="4"/>
      <c r="L281" s="4"/>
      <c r="M281" s="4"/>
      <c r="N281" s="4"/>
    </row>
    <row r="282" spans="1:14" x14ac:dyDescent="0.25">
      <c r="A282" s="4"/>
      <c r="B282" s="4"/>
      <c r="C282" s="4"/>
      <c r="D282" s="4"/>
      <c r="E282" s="4"/>
      <c r="F282" s="4"/>
      <c r="G282" s="4"/>
      <c r="H282" s="4"/>
      <c r="I282" s="4"/>
      <c r="J282" s="4"/>
      <c r="K282" s="4"/>
      <c r="L282" s="4"/>
      <c r="M282" s="4"/>
      <c r="N282" s="4"/>
    </row>
    <row r="283" spans="1:14" x14ac:dyDescent="0.25">
      <c r="A283" s="4"/>
      <c r="B283" s="4"/>
      <c r="C283" s="4"/>
      <c r="D283" s="4"/>
      <c r="E283" s="4"/>
      <c r="F283" s="4"/>
      <c r="G283" s="4"/>
      <c r="H283" s="4"/>
      <c r="I283" s="4"/>
      <c r="J283" s="4"/>
      <c r="K283" s="4"/>
      <c r="L283" s="4"/>
      <c r="M283" s="4"/>
      <c r="N283" s="4"/>
    </row>
    <row r="284" spans="1:14" x14ac:dyDescent="0.25">
      <c r="A284" s="4"/>
      <c r="B284" s="4"/>
      <c r="C284" s="4"/>
      <c r="D284" s="4"/>
      <c r="E284" s="4"/>
      <c r="F284" s="4"/>
      <c r="G284" s="4"/>
      <c r="H284" s="4"/>
      <c r="I284" s="4"/>
      <c r="J284" s="4"/>
      <c r="K284" s="4"/>
      <c r="L284" s="4"/>
      <c r="M284" s="4"/>
      <c r="N284" s="4"/>
    </row>
    <row r="285" spans="1:14" x14ac:dyDescent="0.25">
      <c r="A285" s="4"/>
      <c r="B285" s="4"/>
      <c r="C285" s="4"/>
      <c r="D285" s="4"/>
      <c r="E285" s="4"/>
      <c r="F285" s="4"/>
      <c r="G285" s="4"/>
      <c r="H285" s="4"/>
      <c r="I285" s="4"/>
      <c r="J285" s="4"/>
      <c r="K285" s="4"/>
      <c r="L285" s="4"/>
      <c r="M285" s="4"/>
      <c r="N285" s="4"/>
    </row>
    <row r="286" spans="1:14" x14ac:dyDescent="0.25">
      <c r="A286" s="4"/>
      <c r="B286" s="4"/>
      <c r="C286" s="4"/>
      <c r="D286" s="4"/>
      <c r="E286" s="4"/>
      <c r="F286" s="4"/>
      <c r="G286" s="4"/>
      <c r="H286" s="4"/>
      <c r="I286" s="4"/>
      <c r="J286" s="4"/>
      <c r="K286" s="4"/>
      <c r="L286" s="4"/>
      <c r="M286" s="4"/>
      <c r="N286" s="4"/>
    </row>
    <row r="287" spans="1:14" x14ac:dyDescent="0.25">
      <c r="A287" s="4"/>
      <c r="B287" s="4"/>
      <c r="C287" s="4"/>
      <c r="D287" s="4"/>
      <c r="E287" s="4"/>
      <c r="F287" s="4"/>
      <c r="G287" s="4"/>
      <c r="H287" s="4"/>
      <c r="I287" s="4"/>
      <c r="J287" s="4"/>
      <c r="K287" s="4"/>
      <c r="L287" s="4"/>
      <c r="M287" s="4"/>
      <c r="N287" s="4"/>
    </row>
    <row r="288" spans="1:14" x14ac:dyDescent="0.25">
      <c r="A288" s="4"/>
      <c r="B288" s="4"/>
      <c r="C288" s="4"/>
      <c r="D288" s="4"/>
      <c r="E288" s="4"/>
      <c r="F288" s="4"/>
      <c r="G288" s="4"/>
      <c r="H288" s="4"/>
      <c r="I288" s="4"/>
      <c r="J288" s="4"/>
      <c r="K288" s="4"/>
      <c r="L288" s="4"/>
      <c r="M288" s="4"/>
      <c r="N288" s="4"/>
    </row>
    <row r="289" spans="1:14" x14ac:dyDescent="0.25">
      <c r="A289" s="4"/>
      <c r="B289" s="4"/>
      <c r="C289" s="4"/>
      <c r="D289" s="4"/>
      <c r="E289" s="4"/>
      <c r="F289" s="4"/>
      <c r="G289" s="4"/>
      <c r="H289" s="4"/>
      <c r="I289" s="4"/>
      <c r="J289" s="4"/>
      <c r="K289" s="4"/>
      <c r="L289" s="4"/>
      <c r="M289" s="4"/>
      <c r="N289" s="4"/>
    </row>
    <row r="290" spans="1:14" x14ac:dyDescent="0.25">
      <c r="A290" s="4"/>
      <c r="B290" s="4"/>
      <c r="C290" s="4"/>
      <c r="D290" s="4"/>
      <c r="E290" s="4"/>
      <c r="F290" s="4"/>
      <c r="G290" s="4"/>
      <c r="H290" s="4"/>
      <c r="I290" s="4"/>
      <c r="J290" s="4"/>
      <c r="K290" s="4"/>
      <c r="L290" s="4"/>
      <c r="M290" s="4"/>
      <c r="N290" s="4"/>
    </row>
    <row r="291" spans="1:14" x14ac:dyDescent="0.25">
      <c r="A291" s="4"/>
      <c r="B291" s="4"/>
      <c r="C291" s="4"/>
      <c r="D291" s="4"/>
      <c r="E291" s="4"/>
      <c r="F291" s="4"/>
      <c r="G291" s="4"/>
      <c r="H291" s="4"/>
      <c r="I291" s="4"/>
      <c r="J291" s="4"/>
      <c r="K291" s="4"/>
      <c r="L291" s="4"/>
      <c r="M291" s="4"/>
      <c r="N291" s="4"/>
    </row>
    <row r="292" spans="1:14" x14ac:dyDescent="0.25">
      <c r="A292" s="4"/>
      <c r="B292" s="4"/>
      <c r="C292" s="4"/>
      <c r="D292" s="4"/>
      <c r="E292" s="4"/>
      <c r="F292" s="4"/>
      <c r="G292" s="4"/>
      <c r="H292" s="4"/>
      <c r="I292" s="4"/>
      <c r="J292" s="4"/>
      <c r="K292" s="4"/>
      <c r="L292" s="4"/>
      <c r="M292" s="4"/>
      <c r="N292" s="4"/>
    </row>
    <row r="293" spans="1:14" x14ac:dyDescent="0.25">
      <c r="A293" s="4"/>
      <c r="B293" s="4"/>
      <c r="C293" s="4"/>
      <c r="D293" s="4"/>
      <c r="E293" s="4"/>
      <c r="F293" s="4"/>
      <c r="G293" s="4"/>
      <c r="H293" s="4"/>
      <c r="I293" s="4"/>
      <c r="J293" s="4"/>
      <c r="K293" s="4"/>
      <c r="L293" s="4"/>
      <c r="M293" s="4"/>
      <c r="N293" s="4"/>
    </row>
    <row r="294" spans="1:14" x14ac:dyDescent="0.25">
      <c r="A294" s="4"/>
      <c r="B294" s="4"/>
      <c r="C294" s="4"/>
      <c r="D294" s="4"/>
      <c r="E294" s="4"/>
      <c r="F294" s="4"/>
      <c r="G294" s="4"/>
      <c r="H294" s="4"/>
      <c r="I294" s="4"/>
      <c r="J294" s="4"/>
      <c r="K294" s="4"/>
      <c r="L294" s="4"/>
      <c r="M294" s="4"/>
      <c r="N294" s="4"/>
    </row>
    <row r="295" spans="1:14" x14ac:dyDescent="0.25">
      <c r="A295" s="4"/>
      <c r="B295" s="4"/>
      <c r="C295" s="4"/>
      <c r="D295" s="4"/>
      <c r="E295" s="4"/>
      <c r="F295" s="4"/>
      <c r="G295" s="4"/>
      <c r="H295" s="4"/>
      <c r="I295" s="4"/>
      <c r="J295" s="4"/>
      <c r="K295" s="4"/>
      <c r="L295" s="4"/>
      <c r="M295" s="4"/>
      <c r="N295" s="4"/>
    </row>
    <row r="296" spans="1:14" x14ac:dyDescent="0.25">
      <c r="A296" s="4"/>
      <c r="B296" s="4"/>
      <c r="C296" s="4"/>
      <c r="D296" s="4"/>
      <c r="E296" s="4"/>
      <c r="F296" s="4"/>
      <c r="G296" s="4"/>
      <c r="H296" s="4"/>
      <c r="I296" s="4"/>
      <c r="J296" s="4"/>
      <c r="K296" s="4"/>
      <c r="L296" s="4"/>
      <c r="M296" s="4"/>
      <c r="N296" s="4"/>
    </row>
    <row r="297" spans="1:14" x14ac:dyDescent="0.25">
      <c r="A297" s="4"/>
      <c r="B297" s="4"/>
      <c r="C297" s="4"/>
      <c r="D297" s="4"/>
      <c r="E297" s="4"/>
      <c r="F297" s="4"/>
      <c r="G297" s="4"/>
      <c r="H297" s="4"/>
      <c r="I297" s="4"/>
      <c r="J297" s="4"/>
      <c r="K297" s="4"/>
      <c r="L297" s="4"/>
      <c r="M297" s="4"/>
      <c r="N297" s="4"/>
    </row>
    <row r="298" spans="1:14" x14ac:dyDescent="0.25">
      <c r="A298" s="4"/>
      <c r="B298" s="4"/>
      <c r="C298" s="4"/>
      <c r="D298" s="4"/>
      <c r="E298" s="4"/>
      <c r="F298" s="4"/>
      <c r="G298" s="4"/>
      <c r="H298" s="4"/>
      <c r="I298" s="4"/>
      <c r="J298" s="4"/>
      <c r="K298" s="4"/>
      <c r="L298" s="4"/>
      <c r="M298" s="4"/>
      <c r="N298" s="4"/>
    </row>
    <row r="299" spans="1:14" x14ac:dyDescent="0.25">
      <c r="A299" s="4"/>
      <c r="B299" s="4"/>
      <c r="C299" s="4"/>
      <c r="D299" s="4"/>
      <c r="E299" s="4"/>
      <c r="F299" s="4"/>
      <c r="G299" s="4"/>
      <c r="H299" s="4"/>
      <c r="I299" s="4"/>
      <c r="J299" s="4"/>
      <c r="K299" s="4"/>
      <c r="L299" s="4"/>
      <c r="M299" s="4"/>
      <c r="N299" s="4"/>
    </row>
    <row r="300" spans="1:14" x14ac:dyDescent="0.25">
      <c r="A300" s="4"/>
      <c r="B300" s="4"/>
      <c r="C300" s="4"/>
      <c r="D300" s="4"/>
      <c r="E300" s="4"/>
      <c r="F300" s="4"/>
      <c r="G300" s="4"/>
      <c r="H300" s="4"/>
      <c r="I300" s="4"/>
      <c r="J300" s="4"/>
      <c r="K300" s="4"/>
      <c r="L300" s="4"/>
      <c r="M300" s="4"/>
      <c r="N300" s="4"/>
    </row>
    <row r="301" spans="1:14" x14ac:dyDescent="0.25">
      <c r="A301" s="4"/>
      <c r="B301" s="4"/>
      <c r="C301" s="4"/>
      <c r="D301" s="4"/>
      <c r="E301" s="4"/>
      <c r="F301" s="4"/>
      <c r="G301" s="4"/>
      <c r="H301" s="4"/>
      <c r="I301" s="4"/>
      <c r="J301" s="4"/>
      <c r="K301" s="4"/>
      <c r="L301" s="4"/>
      <c r="M301" s="4"/>
      <c r="N301" s="4"/>
    </row>
    <row r="302" spans="1:14" x14ac:dyDescent="0.25">
      <c r="A302" s="4"/>
      <c r="B302" s="4"/>
      <c r="C302" s="4"/>
      <c r="D302" s="4"/>
      <c r="E302" s="4"/>
      <c r="F302" s="4"/>
      <c r="G302" s="4"/>
      <c r="H302" s="4"/>
      <c r="I302" s="4"/>
      <c r="J302" s="4"/>
      <c r="K302" s="4"/>
      <c r="L302" s="4"/>
      <c r="M302" s="4"/>
      <c r="N302" s="4"/>
    </row>
    <row r="303" spans="1:14" x14ac:dyDescent="0.25">
      <c r="A303" s="4"/>
      <c r="B303" s="4"/>
      <c r="C303" s="4"/>
      <c r="D303" s="4"/>
      <c r="E303" s="4"/>
      <c r="F303" s="4"/>
      <c r="G303" s="4"/>
      <c r="H303" s="4"/>
      <c r="I303" s="4"/>
      <c r="J303" s="4"/>
      <c r="K303" s="4"/>
      <c r="L303" s="4"/>
      <c r="M303" s="4"/>
      <c r="N303" s="4"/>
    </row>
    <row r="304" spans="1:14" x14ac:dyDescent="0.25">
      <c r="A304" s="4"/>
      <c r="B304" s="4"/>
      <c r="C304" s="4"/>
      <c r="D304" s="4"/>
      <c r="E304" s="4"/>
      <c r="F304" s="4"/>
      <c r="G304" s="4"/>
      <c r="H304" s="4"/>
      <c r="I304" s="4"/>
      <c r="J304" s="4"/>
      <c r="K304" s="4"/>
      <c r="L304" s="4"/>
      <c r="M304" s="4"/>
      <c r="N304" s="4"/>
    </row>
    <row r="305" spans="1:14" x14ac:dyDescent="0.25">
      <c r="A305" s="4"/>
      <c r="B305" s="4"/>
      <c r="C305" s="4"/>
      <c r="D305" s="4"/>
      <c r="E305" s="4"/>
      <c r="F305" s="4"/>
      <c r="G305" s="4"/>
      <c r="H305" s="4"/>
      <c r="I305" s="4"/>
      <c r="J305" s="4"/>
      <c r="K305" s="4"/>
      <c r="L305" s="4"/>
      <c r="M305" s="4"/>
      <c r="N305" s="4"/>
    </row>
    <row r="306" spans="1:14" x14ac:dyDescent="0.25">
      <c r="A306" s="4"/>
      <c r="B306" s="4"/>
      <c r="C306" s="4"/>
      <c r="D306" s="4"/>
      <c r="E306" s="4"/>
      <c r="F306" s="4"/>
      <c r="G306" s="4"/>
      <c r="H306" s="4"/>
      <c r="I306" s="4"/>
      <c r="J306" s="4"/>
      <c r="K306" s="4"/>
      <c r="L306" s="4"/>
      <c r="M306" s="4"/>
      <c r="N306" s="4"/>
    </row>
    <row r="307" spans="1:14" x14ac:dyDescent="0.25">
      <c r="A307" s="4"/>
      <c r="B307" s="4"/>
      <c r="C307" s="4"/>
      <c r="D307" s="4"/>
      <c r="E307" s="4"/>
      <c r="F307" s="4"/>
      <c r="G307" s="4"/>
      <c r="H307" s="4"/>
      <c r="I307" s="4"/>
      <c r="J307" s="4"/>
      <c r="K307" s="4"/>
      <c r="L307" s="4"/>
      <c r="M307" s="4"/>
      <c r="N307" s="4"/>
    </row>
    <row r="308" spans="1:14" x14ac:dyDescent="0.25">
      <c r="A308" s="4"/>
      <c r="B308" s="4"/>
      <c r="C308" s="4"/>
      <c r="D308" s="4"/>
      <c r="E308" s="4"/>
      <c r="F308" s="4"/>
      <c r="G308" s="4"/>
      <c r="H308" s="4"/>
      <c r="I308" s="4"/>
      <c r="J308" s="4"/>
      <c r="K308" s="4"/>
      <c r="L308" s="4"/>
      <c r="M308" s="4"/>
      <c r="N308" s="4"/>
    </row>
    <row r="309" spans="1:14" x14ac:dyDescent="0.25">
      <c r="A309" s="4"/>
      <c r="B309" s="4"/>
      <c r="C309" s="4"/>
      <c r="D309" s="4"/>
      <c r="E309" s="4"/>
      <c r="F309" s="4"/>
      <c r="G309" s="4"/>
      <c r="H309" s="4"/>
      <c r="I309" s="4"/>
      <c r="J309" s="4"/>
      <c r="K309" s="4"/>
      <c r="L309" s="4"/>
      <c r="M309" s="4"/>
      <c r="N309" s="4"/>
    </row>
    <row r="310" spans="1:14" x14ac:dyDescent="0.25">
      <c r="A310" s="4"/>
      <c r="B310" s="4"/>
      <c r="C310" s="4"/>
      <c r="D310" s="4"/>
      <c r="E310" s="4"/>
      <c r="F310" s="4"/>
      <c r="G310" s="4"/>
      <c r="H310" s="4"/>
      <c r="I310" s="4"/>
      <c r="J310" s="4"/>
      <c r="K310" s="4"/>
      <c r="L310" s="4"/>
      <c r="M310" s="4"/>
      <c r="N310" s="4"/>
    </row>
    <row r="311" spans="1:14" x14ac:dyDescent="0.25">
      <c r="A311" s="4"/>
      <c r="B311" s="4"/>
      <c r="C311" s="4"/>
      <c r="D311" s="4"/>
      <c r="E311" s="4"/>
      <c r="F311" s="4"/>
      <c r="G311" s="4"/>
      <c r="H311" s="4"/>
      <c r="I311" s="4"/>
      <c r="J311" s="4"/>
      <c r="K311" s="4"/>
      <c r="L311" s="4"/>
      <c r="M311" s="4"/>
      <c r="N311" s="4"/>
    </row>
    <row r="312" spans="1:14" x14ac:dyDescent="0.25">
      <c r="A312" s="4"/>
      <c r="B312" s="4"/>
      <c r="C312" s="4"/>
      <c r="D312" s="4"/>
      <c r="E312" s="4"/>
      <c r="F312" s="4"/>
      <c r="G312" s="4"/>
      <c r="H312" s="4"/>
      <c r="I312" s="4"/>
      <c r="J312" s="4"/>
      <c r="K312" s="4"/>
      <c r="L312" s="4"/>
      <c r="M312" s="4"/>
      <c r="N312" s="4"/>
    </row>
    <row r="313" spans="1:14" x14ac:dyDescent="0.25">
      <c r="A313" s="4"/>
      <c r="B313" s="4"/>
      <c r="C313" s="4"/>
      <c r="D313" s="4"/>
      <c r="E313" s="4"/>
      <c r="F313" s="4"/>
      <c r="G313" s="4"/>
      <c r="H313" s="4"/>
      <c r="I313" s="4"/>
      <c r="J313" s="4"/>
      <c r="K313" s="4"/>
      <c r="L313" s="4"/>
      <c r="M313" s="4"/>
      <c r="N313" s="4"/>
    </row>
    <row r="314" spans="1:14" x14ac:dyDescent="0.25">
      <c r="A314" s="4"/>
      <c r="B314" s="4"/>
      <c r="C314" s="4"/>
      <c r="D314" s="4"/>
      <c r="E314" s="4"/>
      <c r="F314" s="4"/>
      <c r="G314" s="4"/>
      <c r="H314" s="4"/>
      <c r="I314" s="4"/>
      <c r="J314" s="4"/>
      <c r="K314" s="4"/>
      <c r="L314" s="4"/>
      <c r="M314" s="4"/>
      <c r="N314" s="4"/>
    </row>
    <row r="315" spans="1:14" x14ac:dyDescent="0.25">
      <c r="A315" s="4"/>
      <c r="B315" s="4"/>
      <c r="C315" s="4"/>
      <c r="D315" s="4"/>
      <c r="E315" s="4"/>
      <c r="F315" s="4"/>
      <c r="G315" s="4"/>
      <c r="H315" s="4"/>
      <c r="I315" s="4"/>
      <c r="J315" s="4"/>
      <c r="K315" s="4"/>
      <c r="L315" s="4"/>
      <c r="M315" s="4"/>
      <c r="N315" s="4"/>
    </row>
    <row r="316" spans="1:14" x14ac:dyDescent="0.25">
      <c r="A316" s="4"/>
      <c r="B316" s="4"/>
      <c r="C316" s="4"/>
      <c r="D316" s="4"/>
      <c r="E316" s="4"/>
      <c r="F316" s="4"/>
      <c r="G316" s="4"/>
      <c r="H316" s="4"/>
      <c r="I316" s="4"/>
      <c r="J316" s="4"/>
      <c r="K316" s="4"/>
      <c r="L316" s="4"/>
      <c r="M316" s="4"/>
      <c r="N316" s="4"/>
    </row>
    <row r="317" spans="1:14" x14ac:dyDescent="0.25">
      <c r="A317" s="4"/>
      <c r="B317" s="4"/>
      <c r="C317" s="4"/>
      <c r="D317" s="4"/>
      <c r="E317" s="4"/>
      <c r="F317" s="4"/>
      <c r="G317" s="4"/>
      <c r="H317" s="4"/>
      <c r="I317" s="4"/>
      <c r="J317" s="4"/>
      <c r="K317" s="4"/>
      <c r="L317" s="4"/>
      <c r="M317" s="4"/>
      <c r="N317" s="4"/>
    </row>
    <row r="318" spans="1:14" x14ac:dyDescent="0.25">
      <c r="A318" s="4"/>
      <c r="B318" s="4"/>
      <c r="C318" s="4"/>
      <c r="D318" s="4"/>
      <c r="E318" s="4"/>
      <c r="F318" s="4"/>
      <c r="G318" s="4"/>
      <c r="H318" s="4"/>
      <c r="I318" s="4"/>
      <c r="J318" s="4"/>
      <c r="K318" s="4"/>
      <c r="L318" s="4"/>
      <c r="M318" s="4"/>
      <c r="N318" s="4"/>
    </row>
    <row r="319" spans="1:14" x14ac:dyDescent="0.25">
      <c r="A319" s="4"/>
      <c r="B319" s="4"/>
      <c r="C319" s="4"/>
      <c r="D319" s="4"/>
      <c r="E319" s="4"/>
      <c r="F319" s="4"/>
      <c r="G319" s="4"/>
      <c r="H319" s="4"/>
      <c r="I319" s="4"/>
      <c r="J319" s="4"/>
      <c r="K319" s="4"/>
      <c r="L319" s="4"/>
      <c r="M319" s="4"/>
      <c r="N319" s="4"/>
    </row>
    <row r="320" spans="1:14" x14ac:dyDescent="0.25">
      <c r="A320" s="4"/>
      <c r="B320" s="4"/>
      <c r="C320" s="4"/>
      <c r="D320" s="4"/>
      <c r="E320" s="4"/>
      <c r="F320" s="4"/>
      <c r="G320" s="4"/>
      <c r="H320" s="4"/>
      <c r="I320" s="4"/>
      <c r="J320" s="4"/>
      <c r="K320" s="4"/>
      <c r="L320" s="4"/>
      <c r="M320" s="4"/>
      <c r="N320" s="4"/>
    </row>
    <row r="321" spans="1:14" x14ac:dyDescent="0.25">
      <c r="A321" s="4"/>
      <c r="B321" s="4"/>
      <c r="C321" s="4"/>
      <c r="D321" s="4"/>
      <c r="E321" s="4"/>
      <c r="F321" s="4"/>
      <c r="G321" s="4"/>
      <c r="H321" s="4"/>
      <c r="I321" s="4"/>
      <c r="J321" s="4"/>
      <c r="K321" s="4"/>
      <c r="L321" s="4"/>
      <c r="M321" s="4"/>
      <c r="N321" s="4"/>
    </row>
    <row r="322" spans="1:14" x14ac:dyDescent="0.25">
      <c r="A322" s="4"/>
      <c r="B322" s="4"/>
      <c r="C322" s="4"/>
      <c r="D322" s="4"/>
      <c r="E322" s="4"/>
      <c r="F322" s="4"/>
      <c r="G322" s="4"/>
      <c r="H322" s="4"/>
      <c r="I322" s="4"/>
      <c r="J322" s="4"/>
      <c r="K322" s="4"/>
      <c r="L322" s="4"/>
      <c r="M322" s="4"/>
      <c r="N322" s="4"/>
    </row>
    <row r="323" spans="1:14" x14ac:dyDescent="0.25">
      <c r="A323" s="4"/>
      <c r="B323" s="4"/>
      <c r="C323" s="4"/>
      <c r="D323" s="4"/>
      <c r="E323" s="4"/>
      <c r="F323" s="4"/>
      <c r="G323" s="4"/>
      <c r="H323" s="4"/>
      <c r="I323" s="4"/>
      <c r="J323" s="4"/>
      <c r="K323" s="4"/>
      <c r="L323" s="4"/>
      <c r="M323" s="4"/>
      <c r="N323" s="4"/>
    </row>
    <row r="324" spans="1:14" x14ac:dyDescent="0.25">
      <c r="A324" s="4"/>
      <c r="B324" s="4"/>
      <c r="C324" s="4"/>
      <c r="D324" s="4"/>
      <c r="E324" s="4"/>
      <c r="F324" s="4"/>
      <c r="G324" s="4"/>
      <c r="H324" s="4"/>
      <c r="I324" s="4"/>
      <c r="J324" s="4"/>
      <c r="K324" s="4"/>
      <c r="L324" s="4"/>
      <c r="M324" s="4"/>
      <c r="N324" s="4"/>
    </row>
    <row r="325" spans="1:14" x14ac:dyDescent="0.25">
      <c r="A325" s="4"/>
      <c r="B325" s="4"/>
      <c r="C325" s="4"/>
      <c r="D325" s="4"/>
      <c r="E325" s="4"/>
      <c r="F325" s="4"/>
      <c r="G325" s="4"/>
      <c r="H325" s="4"/>
      <c r="I325" s="4"/>
      <c r="J325" s="4"/>
      <c r="K325" s="4"/>
      <c r="L325" s="4"/>
      <c r="M325" s="4"/>
      <c r="N325" s="4"/>
    </row>
    <row r="326" spans="1:14" x14ac:dyDescent="0.25">
      <c r="A326" s="4"/>
      <c r="B326" s="4"/>
      <c r="C326" s="4"/>
      <c r="D326" s="4"/>
      <c r="E326" s="4"/>
      <c r="F326" s="4"/>
      <c r="G326" s="4"/>
      <c r="H326" s="4"/>
      <c r="I326" s="4"/>
      <c r="J326" s="4"/>
      <c r="K326" s="4"/>
      <c r="L326" s="4"/>
      <c r="M326" s="4"/>
      <c r="N326" s="4"/>
    </row>
    <row r="327" spans="1:14" x14ac:dyDescent="0.25">
      <c r="A327" s="4"/>
      <c r="B327" s="4"/>
      <c r="C327" s="4"/>
      <c r="D327" s="4"/>
      <c r="E327" s="4"/>
      <c r="F327" s="4"/>
      <c r="G327" s="4"/>
      <c r="H327" s="4"/>
      <c r="I327" s="4"/>
      <c r="J327" s="4"/>
      <c r="K327" s="4"/>
      <c r="L327" s="4"/>
      <c r="M327" s="4"/>
      <c r="N327" s="4"/>
    </row>
    <row r="328" spans="1:14" x14ac:dyDescent="0.25">
      <c r="A328" s="4"/>
      <c r="B328" s="4"/>
      <c r="C328" s="4"/>
      <c r="D328" s="4"/>
      <c r="E328" s="4"/>
      <c r="F328" s="4"/>
      <c r="G328" s="4"/>
      <c r="H328" s="4"/>
      <c r="I328" s="4"/>
      <c r="J328" s="4"/>
      <c r="K328" s="4"/>
      <c r="L328" s="4"/>
      <c r="M328" s="4"/>
      <c r="N328" s="4"/>
    </row>
    <row r="329" spans="1:14" x14ac:dyDescent="0.25">
      <c r="A329" s="4"/>
      <c r="B329" s="4"/>
      <c r="C329" s="4"/>
      <c r="D329" s="4"/>
      <c r="E329" s="4"/>
      <c r="F329" s="4"/>
      <c r="G329" s="4"/>
      <c r="H329" s="4"/>
      <c r="I329" s="4"/>
      <c r="J329" s="4"/>
      <c r="K329" s="4"/>
      <c r="L329" s="4"/>
      <c r="M329" s="4"/>
      <c r="N329" s="4"/>
    </row>
    <row r="330" spans="1:14" x14ac:dyDescent="0.25">
      <c r="A330" s="4"/>
      <c r="B330" s="4"/>
      <c r="C330" s="4"/>
      <c r="D330" s="4"/>
      <c r="E330" s="4"/>
      <c r="F330" s="4"/>
      <c r="G330" s="4"/>
      <c r="H330" s="4"/>
      <c r="I330" s="4"/>
      <c r="J330" s="4"/>
      <c r="K330" s="4"/>
      <c r="L330" s="4"/>
      <c r="M330" s="4"/>
      <c r="N330" s="4"/>
    </row>
    <row r="331" spans="1:14" x14ac:dyDescent="0.25">
      <c r="A331" s="4"/>
      <c r="B331" s="4"/>
      <c r="C331" s="4"/>
      <c r="D331" s="4"/>
      <c r="E331" s="4"/>
      <c r="F331" s="4"/>
      <c r="G331" s="4"/>
      <c r="H331" s="4"/>
      <c r="I331" s="4"/>
      <c r="J331" s="4"/>
      <c r="K331" s="4"/>
      <c r="L331" s="4"/>
      <c r="M331" s="4"/>
      <c r="N331" s="4"/>
    </row>
    <row r="332" spans="1:14" x14ac:dyDescent="0.25">
      <c r="A332" s="4"/>
      <c r="B332" s="4"/>
      <c r="C332" s="4"/>
      <c r="D332" s="4"/>
      <c r="E332" s="4"/>
      <c r="F332" s="4"/>
      <c r="G332" s="4"/>
      <c r="H332" s="4"/>
      <c r="I332" s="4"/>
      <c r="J332" s="4"/>
      <c r="K332" s="4"/>
      <c r="L332" s="4"/>
      <c r="M332" s="4"/>
      <c r="N332" s="4"/>
    </row>
    <row r="333" spans="1:14" x14ac:dyDescent="0.25">
      <c r="A333" s="4"/>
      <c r="B333" s="4"/>
      <c r="C333" s="4"/>
      <c r="D333" s="4"/>
      <c r="E333" s="4"/>
      <c r="F333" s="4"/>
      <c r="G333" s="4"/>
      <c r="H333" s="4"/>
      <c r="I333" s="4"/>
      <c r="J333" s="4"/>
      <c r="K333" s="4"/>
      <c r="L333" s="4"/>
      <c r="M333" s="4"/>
      <c r="N333" s="4"/>
    </row>
    <row r="334" spans="1:14" x14ac:dyDescent="0.25">
      <c r="A334" s="4"/>
      <c r="B334" s="4"/>
      <c r="C334" s="4"/>
      <c r="D334" s="4"/>
      <c r="E334" s="4"/>
      <c r="F334" s="4"/>
      <c r="G334" s="4"/>
      <c r="H334" s="4"/>
      <c r="I334" s="4"/>
      <c r="J334" s="4"/>
      <c r="K334" s="4"/>
      <c r="L334" s="4"/>
      <c r="M334" s="4"/>
      <c r="N334" s="4"/>
    </row>
    <row r="335" spans="1:14" x14ac:dyDescent="0.25">
      <c r="A335" s="4"/>
      <c r="B335" s="4"/>
      <c r="C335" s="4"/>
      <c r="D335" s="4"/>
      <c r="E335" s="4"/>
      <c r="F335" s="4"/>
      <c r="G335" s="4"/>
      <c r="H335" s="4"/>
      <c r="I335" s="4"/>
      <c r="J335" s="4"/>
      <c r="K335" s="4"/>
      <c r="L335" s="4"/>
      <c r="M335" s="4"/>
      <c r="N335" s="4"/>
    </row>
    <row r="336" spans="1:14" x14ac:dyDescent="0.25">
      <c r="A336" s="4"/>
      <c r="B336" s="4"/>
      <c r="C336" s="4"/>
      <c r="D336" s="4"/>
      <c r="E336" s="4"/>
      <c r="F336" s="4"/>
      <c r="G336" s="4"/>
      <c r="H336" s="4"/>
      <c r="I336" s="4"/>
      <c r="J336" s="4"/>
      <c r="K336" s="4"/>
      <c r="L336" s="4"/>
      <c r="M336" s="4"/>
      <c r="N336" s="4"/>
    </row>
    <row r="337" spans="1:14" x14ac:dyDescent="0.25">
      <c r="A337" s="4"/>
      <c r="B337" s="4"/>
      <c r="C337" s="4"/>
      <c r="D337" s="4"/>
      <c r="E337" s="4"/>
      <c r="F337" s="4"/>
      <c r="G337" s="4"/>
      <c r="H337" s="4"/>
      <c r="I337" s="4"/>
      <c r="J337" s="4"/>
      <c r="K337" s="4"/>
      <c r="L337" s="4"/>
      <c r="M337" s="4"/>
      <c r="N337" s="4"/>
    </row>
    <row r="338" spans="1:14" x14ac:dyDescent="0.25">
      <c r="A338" s="4"/>
      <c r="B338" s="4"/>
      <c r="C338" s="4"/>
      <c r="D338" s="4"/>
      <c r="E338" s="4"/>
      <c r="F338" s="4"/>
      <c r="G338" s="4"/>
      <c r="H338" s="4"/>
      <c r="I338" s="4"/>
      <c r="J338" s="4"/>
      <c r="K338" s="4"/>
      <c r="L338" s="4"/>
      <c r="M338" s="4"/>
      <c r="N338" s="4"/>
    </row>
    <row r="339" spans="1:14" x14ac:dyDescent="0.25">
      <c r="A339" s="4"/>
      <c r="B339" s="4"/>
      <c r="C339" s="4"/>
      <c r="D339" s="4"/>
      <c r="E339" s="4"/>
      <c r="F339" s="4"/>
      <c r="G339" s="4"/>
      <c r="H339" s="4"/>
      <c r="I339" s="4"/>
      <c r="J339" s="4"/>
      <c r="K339" s="4"/>
      <c r="L339" s="4"/>
      <c r="M339" s="4"/>
      <c r="N339" s="4"/>
    </row>
    <row r="340" spans="1:14" x14ac:dyDescent="0.25">
      <c r="A340" s="4"/>
      <c r="B340" s="4"/>
      <c r="C340" s="4"/>
      <c r="D340" s="4"/>
      <c r="E340" s="4"/>
      <c r="F340" s="4"/>
      <c r="G340" s="4"/>
      <c r="H340" s="4"/>
      <c r="I340" s="4"/>
      <c r="J340" s="4"/>
      <c r="K340" s="4"/>
      <c r="L340" s="4"/>
      <c r="M340" s="4"/>
      <c r="N340" s="4"/>
    </row>
    <row r="341" spans="1:14" x14ac:dyDescent="0.25">
      <c r="A341" s="4"/>
      <c r="B341" s="4"/>
      <c r="C341" s="4"/>
      <c r="D341" s="4"/>
      <c r="E341" s="4"/>
      <c r="F341" s="4"/>
      <c r="G341" s="4"/>
      <c r="H341" s="4"/>
      <c r="I341" s="4"/>
      <c r="J341" s="4"/>
      <c r="K341" s="4"/>
      <c r="L341" s="4"/>
      <c r="M341" s="4"/>
      <c r="N341" s="4"/>
    </row>
    <row r="342" spans="1:14" x14ac:dyDescent="0.25">
      <c r="A342" s="4"/>
      <c r="B342" s="4"/>
      <c r="C342" s="4"/>
      <c r="D342" s="4"/>
      <c r="E342" s="4"/>
      <c r="F342" s="4"/>
      <c r="G342" s="4"/>
      <c r="H342" s="4"/>
      <c r="I342" s="4"/>
      <c r="J342" s="4"/>
      <c r="K342" s="4"/>
      <c r="L342" s="4"/>
      <c r="M342" s="4"/>
      <c r="N342" s="4"/>
    </row>
    <row r="343" spans="1:14" x14ac:dyDescent="0.25">
      <c r="A343" s="4"/>
      <c r="B343" s="4"/>
      <c r="C343" s="4"/>
      <c r="D343" s="4"/>
      <c r="E343" s="4"/>
      <c r="F343" s="4"/>
      <c r="G343" s="4"/>
      <c r="H343" s="4"/>
      <c r="I343" s="4"/>
      <c r="J343" s="4"/>
      <c r="K343" s="4"/>
      <c r="L343" s="4"/>
      <c r="M343" s="4"/>
      <c r="N343" s="4"/>
    </row>
    <row r="344" spans="1:14" x14ac:dyDescent="0.25">
      <c r="A344" s="4"/>
      <c r="B344" s="4"/>
      <c r="C344" s="4"/>
      <c r="D344" s="4"/>
      <c r="E344" s="4"/>
      <c r="F344" s="4"/>
      <c r="G344" s="4"/>
      <c r="H344" s="4"/>
      <c r="I344" s="4"/>
      <c r="J344" s="4"/>
      <c r="K344" s="4"/>
      <c r="L344" s="4"/>
      <c r="M344" s="4"/>
      <c r="N344" s="4"/>
    </row>
    <row r="345" spans="1:14" x14ac:dyDescent="0.25">
      <c r="A345" s="4"/>
      <c r="B345" s="4"/>
      <c r="C345" s="4"/>
      <c r="D345" s="4"/>
      <c r="E345" s="4"/>
      <c r="F345" s="4"/>
      <c r="G345" s="4"/>
      <c r="H345" s="4"/>
      <c r="I345" s="4"/>
      <c r="J345" s="4"/>
      <c r="K345" s="4"/>
      <c r="L345" s="4"/>
      <c r="M345" s="4"/>
      <c r="N345" s="4"/>
    </row>
    <row r="346" spans="1:14" x14ac:dyDescent="0.25">
      <c r="A346" s="4"/>
      <c r="B346" s="4"/>
      <c r="C346" s="4"/>
      <c r="D346" s="4"/>
      <c r="E346" s="4"/>
      <c r="F346" s="4"/>
      <c r="G346" s="4"/>
      <c r="H346" s="4"/>
      <c r="I346" s="4"/>
      <c r="J346" s="4"/>
      <c r="K346" s="4"/>
      <c r="L346" s="4"/>
      <c r="M346" s="4"/>
      <c r="N346" s="4"/>
    </row>
    <row r="347" spans="1:14" x14ac:dyDescent="0.25">
      <c r="A347" s="4"/>
      <c r="B347" s="4"/>
      <c r="C347" s="4"/>
      <c r="D347" s="4"/>
      <c r="E347" s="4"/>
      <c r="F347" s="4"/>
      <c r="G347" s="4"/>
      <c r="H347" s="4"/>
      <c r="I347" s="4"/>
      <c r="J347" s="4"/>
      <c r="K347" s="4"/>
      <c r="L347" s="4"/>
      <c r="M347" s="4"/>
      <c r="N347" s="4"/>
    </row>
    <row r="348" spans="1:14" x14ac:dyDescent="0.25">
      <c r="A348" s="4"/>
      <c r="B348" s="4"/>
      <c r="C348" s="4"/>
      <c r="D348" s="4"/>
      <c r="E348" s="4"/>
      <c r="F348" s="4"/>
      <c r="G348" s="4"/>
      <c r="H348" s="4"/>
      <c r="I348" s="4"/>
      <c r="J348" s="4"/>
      <c r="K348" s="4"/>
      <c r="L348" s="4"/>
      <c r="M348" s="4"/>
      <c r="N348" s="4"/>
    </row>
    <row r="349" spans="1:14" x14ac:dyDescent="0.25">
      <c r="A349" s="4"/>
      <c r="B349" s="4"/>
      <c r="C349" s="4"/>
      <c r="D349" s="4"/>
      <c r="E349" s="4"/>
      <c r="F349" s="4"/>
      <c r="G349" s="4"/>
      <c r="H349" s="4"/>
      <c r="I349" s="4"/>
      <c r="J349" s="4"/>
      <c r="K349" s="4"/>
      <c r="L349" s="4"/>
      <c r="M349" s="4"/>
      <c r="N349" s="4"/>
    </row>
    <row r="350" spans="1:14" x14ac:dyDescent="0.25">
      <c r="A350" s="4"/>
      <c r="B350" s="4"/>
      <c r="C350" s="4"/>
      <c r="D350" s="4"/>
      <c r="E350" s="4"/>
      <c r="F350" s="4"/>
      <c r="G350" s="4"/>
      <c r="H350" s="4"/>
      <c r="I350" s="4"/>
      <c r="J350" s="4"/>
      <c r="K350" s="4"/>
      <c r="L350" s="4"/>
      <c r="M350" s="4"/>
      <c r="N350" s="4"/>
    </row>
    <row r="351" spans="1:14" x14ac:dyDescent="0.25">
      <c r="A351" s="4"/>
      <c r="B351" s="4"/>
      <c r="C351" s="4"/>
      <c r="D351" s="4"/>
      <c r="E351" s="4"/>
      <c r="F351" s="4"/>
      <c r="G351" s="4"/>
      <c r="H351" s="4"/>
      <c r="I351" s="4"/>
      <c r="J351" s="4"/>
      <c r="K351" s="4"/>
      <c r="L351" s="4"/>
      <c r="M351" s="4"/>
      <c r="N351" s="4"/>
    </row>
    <row r="352" spans="1:14" x14ac:dyDescent="0.25">
      <c r="A352" s="4"/>
      <c r="B352" s="4"/>
      <c r="C352" s="4"/>
      <c r="D352" s="4"/>
      <c r="E352" s="4"/>
      <c r="F352" s="4"/>
      <c r="G352" s="4"/>
      <c r="H352" s="4"/>
      <c r="I352" s="4"/>
      <c r="J352" s="4"/>
      <c r="K352" s="4"/>
      <c r="L352" s="4"/>
      <c r="M352" s="4"/>
      <c r="N352" s="4"/>
    </row>
    <row r="353" spans="1:14" x14ac:dyDescent="0.25">
      <c r="A353" s="4"/>
      <c r="B353" s="4"/>
      <c r="C353" s="4"/>
      <c r="D353" s="4"/>
      <c r="E353" s="4"/>
      <c r="F353" s="4"/>
      <c r="G353" s="4"/>
      <c r="H353" s="4"/>
      <c r="I353" s="4"/>
      <c r="J353" s="4"/>
      <c r="K353" s="4"/>
      <c r="L353" s="4"/>
      <c r="M353" s="4"/>
      <c r="N353" s="4"/>
    </row>
    <row r="354" spans="1:14" x14ac:dyDescent="0.25">
      <c r="A354" s="4"/>
      <c r="B354" s="4"/>
      <c r="C354" s="4"/>
      <c r="D354" s="4"/>
      <c r="E354" s="4"/>
      <c r="F354" s="4"/>
      <c r="G354" s="4"/>
      <c r="H354" s="4"/>
      <c r="I354" s="4"/>
      <c r="J354" s="4"/>
      <c r="K354" s="4"/>
      <c r="L354" s="4"/>
      <c r="M354" s="4"/>
      <c r="N354" s="4"/>
    </row>
    <row r="355" spans="1:14" x14ac:dyDescent="0.25">
      <c r="A355" s="4"/>
      <c r="B355" s="4"/>
      <c r="C355" s="4"/>
      <c r="D355" s="4"/>
      <c r="E355" s="4"/>
      <c r="F355" s="4"/>
      <c r="G355" s="4"/>
      <c r="H355" s="4"/>
      <c r="I355" s="4"/>
      <c r="J355" s="4"/>
      <c r="K355" s="4"/>
      <c r="L355" s="4"/>
      <c r="M355" s="4"/>
      <c r="N355" s="4"/>
    </row>
    <row r="356" spans="1:14" x14ac:dyDescent="0.25">
      <c r="A356" s="4"/>
      <c r="B356" s="4"/>
      <c r="C356" s="4"/>
      <c r="D356" s="4"/>
      <c r="E356" s="4"/>
      <c r="F356" s="4"/>
      <c r="G356" s="4"/>
      <c r="H356" s="4"/>
      <c r="I356" s="4"/>
      <c r="J356" s="4"/>
      <c r="K356" s="4"/>
      <c r="L356" s="4"/>
      <c r="M356" s="4"/>
      <c r="N356" s="4"/>
    </row>
    <row r="357" spans="1:14" x14ac:dyDescent="0.25">
      <c r="A357" s="4"/>
      <c r="B357" s="4"/>
      <c r="C357" s="4"/>
      <c r="D357" s="4"/>
      <c r="E357" s="4"/>
      <c r="F357" s="4"/>
      <c r="G357" s="4"/>
      <c r="H357" s="4"/>
      <c r="I357" s="4"/>
      <c r="J357" s="4"/>
      <c r="K357" s="4"/>
      <c r="L357" s="4"/>
      <c r="M357" s="4"/>
      <c r="N357" s="4"/>
    </row>
    <row r="358" spans="1:14" x14ac:dyDescent="0.25">
      <c r="A358" s="4"/>
      <c r="B358" s="4"/>
      <c r="C358" s="4"/>
      <c r="D358" s="4"/>
      <c r="E358" s="4"/>
      <c r="F358" s="4"/>
      <c r="G358" s="4"/>
      <c r="H358" s="4"/>
      <c r="I358" s="4"/>
      <c r="J358" s="4"/>
      <c r="K358" s="4"/>
      <c r="L358" s="4"/>
      <c r="M358" s="4"/>
      <c r="N358" s="4"/>
    </row>
    <row r="359" spans="1:14" x14ac:dyDescent="0.25">
      <c r="A359" s="4"/>
      <c r="B359" s="4"/>
      <c r="C359" s="4"/>
      <c r="D359" s="4"/>
      <c r="E359" s="4"/>
      <c r="F359" s="4"/>
      <c r="G359" s="4"/>
      <c r="H359" s="4"/>
      <c r="I359" s="4"/>
      <c r="J359" s="4"/>
      <c r="K359" s="4"/>
      <c r="L359" s="4"/>
      <c r="M359" s="4"/>
      <c r="N359" s="4"/>
    </row>
    <row r="360" spans="1:14" x14ac:dyDescent="0.25">
      <c r="A360" s="4"/>
      <c r="B360" s="4"/>
      <c r="C360" s="4"/>
      <c r="D360" s="4"/>
      <c r="E360" s="4"/>
      <c r="F360" s="4"/>
      <c r="G360" s="4"/>
      <c r="H360" s="4"/>
      <c r="I360" s="4"/>
      <c r="J360" s="4"/>
      <c r="K360" s="4"/>
      <c r="L360" s="4"/>
      <c r="M360" s="4"/>
      <c r="N360" s="4"/>
    </row>
    <row r="361" spans="1:14" x14ac:dyDescent="0.25">
      <c r="A361" s="4"/>
      <c r="B361" s="4"/>
      <c r="C361" s="4"/>
      <c r="D361" s="4"/>
      <c r="E361" s="4"/>
      <c r="F361" s="4"/>
      <c r="G361" s="4"/>
      <c r="H361" s="4"/>
      <c r="I361" s="4"/>
      <c r="J361" s="4"/>
      <c r="K361" s="4"/>
      <c r="L361" s="4"/>
      <c r="M361" s="4"/>
      <c r="N361" s="4"/>
    </row>
    <row r="362" spans="1:14" x14ac:dyDescent="0.25">
      <c r="A362" s="4"/>
      <c r="B362" s="4"/>
      <c r="C362" s="4"/>
      <c r="D362" s="4"/>
      <c r="E362" s="4"/>
      <c r="F362" s="4"/>
      <c r="G362" s="4"/>
      <c r="H362" s="4"/>
      <c r="I362" s="4"/>
      <c r="J362" s="4"/>
      <c r="K362" s="4"/>
      <c r="L362" s="4"/>
      <c r="M362" s="4"/>
      <c r="N362" s="4"/>
    </row>
    <row r="363" spans="1:14" x14ac:dyDescent="0.25">
      <c r="A363" s="4"/>
      <c r="B363" s="4"/>
      <c r="C363" s="4"/>
      <c r="D363" s="4"/>
      <c r="E363" s="4"/>
      <c r="F363" s="4"/>
      <c r="G363" s="4"/>
      <c r="H363" s="4"/>
      <c r="I363" s="4"/>
      <c r="J363" s="4"/>
      <c r="K363" s="4"/>
      <c r="L363" s="4"/>
      <c r="M363" s="4"/>
      <c r="N363" s="4"/>
    </row>
    <row r="364" spans="1:14" x14ac:dyDescent="0.25">
      <c r="A364" s="4"/>
      <c r="B364" s="4"/>
      <c r="C364" s="4"/>
      <c r="D364" s="4"/>
      <c r="E364" s="4"/>
      <c r="F364" s="4"/>
      <c r="G364" s="4"/>
      <c r="H364" s="4"/>
      <c r="I364" s="4"/>
      <c r="J364" s="4"/>
      <c r="K364" s="4"/>
      <c r="L364" s="4"/>
      <c r="M364" s="4"/>
      <c r="N364" s="4"/>
    </row>
    <row r="365" spans="1:14" x14ac:dyDescent="0.25">
      <c r="A365" s="4"/>
      <c r="B365" s="4"/>
      <c r="C365" s="4"/>
      <c r="D365" s="4"/>
      <c r="E365" s="4"/>
      <c r="F365" s="4"/>
      <c r="G365" s="4"/>
      <c r="H365" s="4"/>
      <c r="I365" s="4"/>
      <c r="J365" s="4"/>
      <c r="K365" s="4"/>
      <c r="L365" s="4"/>
      <c r="M365" s="4"/>
      <c r="N365" s="4"/>
    </row>
    <row r="366" spans="1:14" x14ac:dyDescent="0.25">
      <c r="A366" s="4"/>
      <c r="B366" s="4"/>
      <c r="C366" s="4"/>
      <c r="D366" s="4"/>
      <c r="E366" s="4"/>
      <c r="F366" s="4"/>
      <c r="G366" s="4"/>
      <c r="H366" s="4"/>
      <c r="I366" s="4"/>
      <c r="J366" s="4"/>
      <c r="K366" s="4"/>
      <c r="L366" s="4"/>
      <c r="M366" s="4"/>
      <c r="N366" s="4"/>
    </row>
    <row r="367" spans="1:14" x14ac:dyDescent="0.25">
      <c r="A367" s="4"/>
      <c r="B367" s="4"/>
      <c r="C367" s="4"/>
      <c r="D367" s="4"/>
      <c r="E367" s="4"/>
      <c r="F367" s="4"/>
      <c r="G367" s="4"/>
      <c r="H367" s="4"/>
      <c r="I367" s="4"/>
      <c r="J367" s="4"/>
      <c r="K367" s="4"/>
      <c r="L367" s="4"/>
      <c r="M367" s="4"/>
      <c r="N367" s="4"/>
    </row>
    <row r="368" spans="1:14" x14ac:dyDescent="0.25">
      <c r="A368" s="4"/>
      <c r="B368" s="4"/>
      <c r="C368" s="4"/>
      <c r="D368" s="4"/>
      <c r="E368" s="4"/>
      <c r="F368" s="4"/>
      <c r="G368" s="4"/>
      <c r="H368" s="4"/>
      <c r="I368" s="4"/>
      <c r="J368" s="4"/>
      <c r="K368" s="4"/>
      <c r="L368" s="4"/>
      <c r="M368" s="4"/>
      <c r="N368" s="4"/>
    </row>
    <row r="369" spans="1:14" x14ac:dyDescent="0.25">
      <c r="A369" s="4"/>
      <c r="B369" s="4"/>
      <c r="C369" s="4"/>
      <c r="D369" s="4"/>
      <c r="E369" s="4"/>
      <c r="F369" s="4"/>
      <c r="G369" s="4"/>
      <c r="H369" s="4"/>
      <c r="I369" s="4"/>
      <c r="J369" s="4"/>
      <c r="K369" s="4"/>
      <c r="L369" s="4"/>
      <c r="M369" s="4"/>
      <c r="N369" s="4"/>
    </row>
    <row r="370" spans="1:14" x14ac:dyDescent="0.25">
      <c r="A370" s="4"/>
      <c r="B370" s="4"/>
      <c r="C370" s="4"/>
      <c r="D370" s="4"/>
      <c r="E370" s="4"/>
      <c r="F370" s="4"/>
      <c r="G370" s="4"/>
      <c r="H370" s="4"/>
      <c r="I370" s="4"/>
      <c r="J370" s="4"/>
      <c r="K370" s="4"/>
      <c r="L370" s="4"/>
      <c r="M370" s="4"/>
      <c r="N370" s="4"/>
    </row>
    <row r="371" spans="1:14" x14ac:dyDescent="0.25">
      <c r="A371" s="4"/>
      <c r="B371" s="4"/>
      <c r="C371" s="4"/>
      <c r="D371" s="4"/>
      <c r="E371" s="4"/>
      <c r="F371" s="4"/>
      <c r="G371" s="4"/>
      <c r="H371" s="4"/>
      <c r="I371" s="4"/>
      <c r="J371" s="4"/>
      <c r="K371" s="4"/>
      <c r="L371" s="4"/>
      <c r="M371" s="4"/>
      <c r="N371" s="4"/>
    </row>
    <row r="372" spans="1:14" x14ac:dyDescent="0.25">
      <c r="A372" s="4"/>
      <c r="B372" s="4"/>
      <c r="C372" s="4"/>
      <c r="D372" s="4"/>
      <c r="E372" s="4"/>
      <c r="F372" s="4"/>
      <c r="G372" s="4"/>
      <c r="H372" s="4"/>
      <c r="I372" s="4"/>
      <c r="J372" s="4"/>
      <c r="K372" s="4"/>
      <c r="L372" s="4"/>
      <c r="M372" s="4"/>
      <c r="N372" s="4"/>
    </row>
    <row r="373" spans="1:14" x14ac:dyDescent="0.25">
      <c r="A373" s="4"/>
      <c r="B373" s="4"/>
      <c r="C373" s="4"/>
      <c r="D373" s="4"/>
      <c r="E373" s="4"/>
      <c r="F373" s="4"/>
      <c r="G373" s="4"/>
      <c r="H373" s="4"/>
      <c r="I373" s="4"/>
      <c r="J373" s="4"/>
      <c r="K373" s="4"/>
      <c r="L373" s="4"/>
      <c r="M373" s="4"/>
      <c r="N373" s="4"/>
    </row>
    <row r="374" spans="1:14" x14ac:dyDescent="0.25">
      <c r="A374" s="4"/>
      <c r="B374" s="4"/>
      <c r="C374" s="4"/>
      <c r="D374" s="4"/>
      <c r="E374" s="4"/>
      <c r="F374" s="4"/>
      <c r="G374" s="4"/>
      <c r="H374" s="4"/>
      <c r="I374" s="4"/>
      <c r="J374" s="4"/>
      <c r="K374" s="4"/>
      <c r="L374" s="4"/>
      <c r="M374" s="4"/>
      <c r="N374" s="4"/>
    </row>
    <row r="375" spans="1:14" x14ac:dyDescent="0.25">
      <c r="A375" s="4"/>
      <c r="B375" s="4"/>
      <c r="C375" s="4"/>
      <c r="D375" s="4"/>
      <c r="E375" s="4"/>
      <c r="F375" s="4"/>
      <c r="G375" s="4"/>
      <c r="H375" s="4"/>
      <c r="I375" s="4"/>
      <c r="J375" s="4"/>
      <c r="K375" s="4"/>
      <c r="L375" s="4"/>
      <c r="M375" s="4"/>
      <c r="N375" s="4"/>
    </row>
    <row r="376" spans="1:14" x14ac:dyDescent="0.25">
      <c r="A376" s="4"/>
      <c r="B376" s="4"/>
      <c r="C376" s="4"/>
      <c r="D376" s="4"/>
      <c r="E376" s="4"/>
      <c r="F376" s="4"/>
      <c r="G376" s="4"/>
      <c r="H376" s="4"/>
      <c r="I376" s="4"/>
      <c r="J376" s="4"/>
      <c r="K376" s="4"/>
      <c r="L376" s="4"/>
      <c r="M376" s="4"/>
      <c r="N376" s="4"/>
    </row>
    <row r="377" spans="1:14" x14ac:dyDescent="0.25">
      <c r="A377" s="4"/>
      <c r="B377" s="4"/>
      <c r="C377" s="4"/>
      <c r="D377" s="4"/>
      <c r="E377" s="4"/>
      <c r="F377" s="4"/>
      <c r="G377" s="4"/>
      <c r="H377" s="4"/>
      <c r="I377" s="4"/>
      <c r="J377" s="4"/>
      <c r="K377" s="4"/>
      <c r="L377" s="4"/>
      <c r="M377" s="4"/>
      <c r="N377" s="4"/>
    </row>
    <row r="378" spans="1:14" x14ac:dyDescent="0.25">
      <c r="A378" s="4"/>
      <c r="B378" s="4"/>
      <c r="C378" s="4"/>
      <c r="D378" s="4"/>
      <c r="E378" s="4"/>
      <c r="F378" s="4"/>
      <c r="G378" s="4"/>
      <c r="H378" s="4"/>
      <c r="I378" s="4"/>
      <c r="J378" s="4"/>
      <c r="K378" s="4"/>
      <c r="L378" s="4"/>
      <c r="M378" s="4"/>
      <c r="N378" s="4"/>
    </row>
    <row r="379" spans="1:14" x14ac:dyDescent="0.25">
      <c r="A379" s="4"/>
      <c r="B379" s="4"/>
      <c r="C379" s="4"/>
      <c r="D379" s="4"/>
      <c r="E379" s="4"/>
      <c r="F379" s="4"/>
      <c r="G379" s="4"/>
      <c r="H379" s="4"/>
      <c r="I379" s="4"/>
      <c r="J379" s="4"/>
      <c r="K379" s="4"/>
      <c r="L379" s="4"/>
      <c r="M379" s="4"/>
      <c r="N379" s="4"/>
    </row>
    <row r="380" spans="1:14" x14ac:dyDescent="0.25">
      <c r="A380" s="4"/>
      <c r="B380" s="4"/>
      <c r="C380" s="4"/>
      <c r="D380" s="4"/>
      <c r="E380" s="4"/>
      <c r="F380" s="4"/>
      <c r="G380" s="4"/>
      <c r="H380" s="4"/>
      <c r="I380" s="4"/>
      <c r="J380" s="4"/>
      <c r="K380" s="4"/>
      <c r="L380" s="4"/>
      <c r="M380" s="4"/>
      <c r="N380" s="4"/>
    </row>
    <row r="381" spans="1:14" x14ac:dyDescent="0.25">
      <c r="A381" s="4"/>
      <c r="B381" s="4"/>
      <c r="C381" s="4"/>
      <c r="D381" s="4"/>
      <c r="E381" s="4"/>
      <c r="F381" s="4"/>
      <c r="G381" s="4"/>
      <c r="H381" s="4"/>
      <c r="I381" s="4"/>
      <c r="J381" s="4"/>
      <c r="K381" s="4"/>
      <c r="L381" s="4"/>
      <c r="M381" s="4"/>
      <c r="N381" s="4"/>
    </row>
    <row r="382" spans="1:14" x14ac:dyDescent="0.25">
      <c r="A382" s="4"/>
      <c r="B382" s="4"/>
      <c r="C382" s="4"/>
      <c r="D382" s="4"/>
      <c r="E382" s="4"/>
      <c r="F382" s="4"/>
      <c r="G382" s="4"/>
      <c r="H382" s="4"/>
      <c r="I382" s="4"/>
      <c r="J382" s="4"/>
      <c r="K382" s="4"/>
      <c r="L382" s="4"/>
      <c r="M382" s="4"/>
      <c r="N382" s="4"/>
    </row>
    <row r="383" spans="1:14" x14ac:dyDescent="0.25">
      <c r="A383" s="4"/>
      <c r="B383" s="4"/>
      <c r="C383" s="4"/>
      <c r="D383" s="4"/>
      <c r="E383" s="4"/>
      <c r="F383" s="4"/>
      <c r="G383" s="4"/>
      <c r="H383" s="4"/>
      <c r="I383" s="4"/>
      <c r="J383" s="4"/>
      <c r="K383" s="4"/>
      <c r="L383" s="4"/>
      <c r="M383" s="4"/>
      <c r="N383" s="4"/>
    </row>
    <row r="384" spans="1:14" x14ac:dyDescent="0.25">
      <c r="A384" s="4"/>
      <c r="B384" s="4"/>
      <c r="C384" s="4"/>
      <c r="D384" s="4"/>
      <c r="E384" s="4"/>
      <c r="F384" s="4"/>
      <c r="G384" s="4"/>
      <c r="H384" s="4"/>
      <c r="I384" s="4"/>
      <c r="J384" s="4"/>
      <c r="K384" s="4"/>
      <c r="L384" s="4"/>
      <c r="M384" s="4"/>
      <c r="N384" s="4"/>
    </row>
    <row r="385" spans="1:14" x14ac:dyDescent="0.25">
      <c r="A385" s="4"/>
      <c r="B385" s="4"/>
      <c r="C385" s="4"/>
      <c r="D385" s="4"/>
      <c r="E385" s="4"/>
      <c r="F385" s="4"/>
      <c r="G385" s="4"/>
      <c r="H385" s="4"/>
      <c r="I385" s="4"/>
      <c r="J385" s="4"/>
      <c r="K385" s="4"/>
      <c r="L385" s="4"/>
      <c r="M385" s="4"/>
      <c r="N385" s="4"/>
    </row>
    <row r="386" spans="1:14" x14ac:dyDescent="0.25">
      <c r="A386" s="4"/>
      <c r="B386" s="4"/>
      <c r="C386" s="4"/>
      <c r="D386" s="4"/>
      <c r="E386" s="4"/>
      <c r="F386" s="4"/>
      <c r="G386" s="4"/>
      <c r="H386" s="4"/>
      <c r="I386" s="4"/>
      <c r="J386" s="4"/>
      <c r="K386" s="4"/>
      <c r="L386" s="4"/>
      <c r="M386" s="4"/>
      <c r="N386" s="4"/>
    </row>
    <row r="387" spans="1:14" x14ac:dyDescent="0.25">
      <c r="A387" s="4"/>
      <c r="B387" s="4"/>
      <c r="C387" s="4"/>
      <c r="D387" s="4"/>
      <c r="E387" s="4"/>
      <c r="F387" s="4"/>
      <c r="G387" s="4"/>
      <c r="H387" s="4"/>
      <c r="I387" s="4"/>
      <c r="J387" s="4"/>
      <c r="K387" s="4"/>
      <c r="L387" s="4"/>
      <c r="M387" s="4"/>
      <c r="N387" s="4"/>
    </row>
    <row r="388" spans="1:14" x14ac:dyDescent="0.25">
      <c r="A388" s="4"/>
      <c r="B388" s="4"/>
      <c r="C388" s="4"/>
      <c r="D388" s="4"/>
      <c r="E388" s="4"/>
      <c r="F388" s="4"/>
      <c r="G388" s="4"/>
      <c r="H388" s="4"/>
      <c r="I388" s="4"/>
      <c r="J388" s="4"/>
      <c r="K388" s="4"/>
      <c r="L388" s="4"/>
      <c r="M388" s="4"/>
      <c r="N388" s="4"/>
    </row>
    <row r="389" spans="1:14" x14ac:dyDescent="0.25">
      <c r="A389" s="4"/>
      <c r="B389" s="4"/>
      <c r="C389" s="4"/>
      <c r="D389" s="4"/>
      <c r="E389" s="4"/>
      <c r="F389" s="4"/>
      <c r="G389" s="4"/>
      <c r="H389" s="4"/>
      <c r="I389" s="4"/>
      <c r="J389" s="4"/>
      <c r="K389" s="4"/>
      <c r="L389" s="4"/>
      <c r="M389" s="4"/>
      <c r="N389" s="4"/>
    </row>
    <row r="390" spans="1:14" x14ac:dyDescent="0.25">
      <c r="A390" s="4"/>
      <c r="B390" s="4"/>
      <c r="C390" s="4"/>
      <c r="D390" s="4"/>
      <c r="E390" s="4"/>
      <c r="F390" s="4"/>
      <c r="G390" s="4"/>
      <c r="H390" s="4"/>
      <c r="I390" s="4"/>
      <c r="J390" s="4"/>
      <c r="K390" s="4"/>
      <c r="L390" s="4"/>
      <c r="M390" s="4"/>
      <c r="N390" s="4"/>
    </row>
    <row r="391" spans="1:14" x14ac:dyDescent="0.25">
      <c r="A391" s="4"/>
      <c r="B391" s="4"/>
      <c r="C391" s="4"/>
      <c r="D391" s="4"/>
      <c r="E391" s="4"/>
      <c r="F391" s="4"/>
      <c r="G391" s="4"/>
      <c r="H391" s="4"/>
      <c r="I391" s="4"/>
      <c r="J391" s="4"/>
      <c r="K391" s="4"/>
      <c r="L391" s="4"/>
      <c r="M391" s="4"/>
      <c r="N391" s="4"/>
    </row>
    <row r="392" spans="1:14" x14ac:dyDescent="0.25">
      <c r="A392" s="4"/>
      <c r="B392" s="4"/>
      <c r="C392" s="4"/>
      <c r="D392" s="4"/>
      <c r="E392" s="4"/>
      <c r="F392" s="4"/>
      <c r="G392" s="4"/>
      <c r="H392" s="4"/>
      <c r="I392" s="4"/>
      <c r="J392" s="4"/>
      <c r="K392" s="4"/>
      <c r="L392" s="4"/>
      <c r="M392" s="4"/>
      <c r="N392" s="4"/>
    </row>
    <row r="393" spans="1:14" x14ac:dyDescent="0.25">
      <c r="A393" s="4"/>
      <c r="B393" s="4"/>
      <c r="C393" s="4"/>
      <c r="D393" s="4"/>
      <c r="E393" s="4"/>
      <c r="F393" s="4"/>
      <c r="G393" s="4"/>
      <c r="H393" s="4"/>
      <c r="I393" s="4"/>
      <c r="J393" s="4"/>
      <c r="K393" s="4"/>
      <c r="L393" s="4"/>
      <c r="M393" s="4"/>
      <c r="N393" s="4"/>
    </row>
    <row r="394" spans="1:14" x14ac:dyDescent="0.25">
      <c r="A394" s="4"/>
      <c r="B394" s="4"/>
      <c r="C394" s="4"/>
      <c r="D394" s="4"/>
      <c r="E394" s="4"/>
      <c r="F394" s="4"/>
      <c r="G394" s="4"/>
      <c r="H394" s="4"/>
      <c r="I394" s="4"/>
      <c r="J394" s="4"/>
      <c r="K394" s="4"/>
      <c r="L394" s="4"/>
      <c r="M394" s="4"/>
      <c r="N394" s="4"/>
    </row>
    <row r="395" spans="1:14" x14ac:dyDescent="0.25">
      <c r="A395" s="4"/>
      <c r="B395" s="4"/>
      <c r="C395" s="4"/>
      <c r="D395" s="4"/>
      <c r="E395" s="4"/>
      <c r="F395" s="4"/>
      <c r="G395" s="4"/>
      <c r="H395" s="4"/>
      <c r="I395" s="4"/>
      <c r="J395" s="4"/>
      <c r="K395" s="4"/>
      <c r="L395" s="4"/>
      <c r="M395" s="4"/>
      <c r="N395" s="4"/>
    </row>
    <row r="396" spans="1:14" x14ac:dyDescent="0.25">
      <c r="A396" s="4"/>
      <c r="B396" s="4"/>
      <c r="C396" s="4"/>
      <c r="D396" s="4"/>
      <c r="E396" s="4"/>
      <c r="F396" s="4"/>
      <c r="G396" s="4"/>
      <c r="H396" s="4"/>
      <c r="I396" s="4"/>
      <c r="J396" s="4"/>
      <c r="K396" s="4"/>
      <c r="L396" s="4"/>
      <c r="M396" s="4"/>
      <c r="N396" s="4"/>
    </row>
    <row r="397" spans="1:14" x14ac:dyDescent="0.25">
      <c r="A397" s="4"/>
      <c r="B397" s="4"/>
      <c r="C397" s="4"/>
      <c r="D397" s="4"/>
      <c r="E397" s="4"/>
      <c r="F397" s="4"/>
      <c r="G397" s="4"/>
      <c r="H397" s="4"/>
      <c r="I397" s="4"/>
      <c r="J397" s="4"/>
      <c r="K397" s="4"/>
      <c r="L397" s="4"/>
      <c r="M397" s="4"/>
      <c r="N397" s="4"/>
    </row>
    <row r="398" spans="1:14" x14ac:dyDescent="0.25">
      <c r="A398" s="4"/>
      <c r="B398" s="4"/>
      <c r="C398" s="4"/>
      <c r="D398" s="4"/>
      <c r="E398" s="4"/>
      <c r="F398" s="4"/>
      <c r="G398" s="4"/>
      <c r="H398" s="4"/>
      <c r="I398" s="4"/>
      <c r="J398" s="4"/>
      <c r="K398" s="4"/>
      <c r="L398" s="4"/>
      <c r="M398" s="4"/>
      <c r="N398" s="4"/>
    </row>
    <row r="399" spans="1:14" x14ac:dyDescent="0.25">
      <c r="A399" s="4"/>
      <c r="B399" s="4"/>
      <c r="C399" s="4"/>
      <c r="D399" s="4"/>
      <c r="E399" s="4"/>
      <c r="F399" s="4"/>
      <c r="G399" s="4"/>
      <c r="H399" s="4"/>
      <c r="I399" s="4"/>
      <c r="J399" s="4"/>
      <c r="K399" s="4"/>
      <c r="L399" s="4"/>
      <c r="M399" s="4"/>
      <c r="N399" s="4"/>
    </row>
    <row r="400" spans="1:14" x14ac:dyDescent="0.25">
      <c r="A400" s="4"/>
      <c r="B400" s="4"/>
      <c r="C400" s="4"/>
      <c r="D400" s="4"/>
      <c r="E400" s="4"/>
      <c r="F400" s="4"/>
      <c r="G400" s="4"/>
      <c r="H400" s="4"/>
      <c r="I400" s="4"/>
      <c r="J400" s="4"/>
      <c r="K400" s="4"/>
      <c r="L400" s="4"/>
      <c r="M400" s="4"/>
      <c r="N400" s="4"/>
    </row>
    <row r="401" spans="1:14" x14ac:dyDescent="0.25">
      <c r="A401" s="4"/>
      <c r="B401" s="4"/>
      <c r="C401" s="4"/>
      <c r="D401" s="4"/>
      <c r="E401" s="4"/>
      <c r="F401" s="4"/>
      <c r="G401" s="4"/>
      <c r="H401" s="4"/>
      <c r="I401" s="4"/>
      <c r="J401" s="4"/>
      <c r="K401" s="4"/>
      <c r="L401" s="4"/>
      <c r="M401" s="4"/>
      <c r="N401" s="4"/>
    </row>
    <row r="402" spans="1:14" x14ac:dyDescent="0.25">
      <c r="A402" s="4"/>
      <c r="B402" s="4"/>
      <c r="C402" s="4"/>
      <c r="D402" s="4"/>
      <c r="E402" s="4"/>
      <c r="F402" s="4"/>
      <c r="G402" s="4"/>
      <c r="H402" s="4"/>
      <c r="I402" s="4"/>
      <c r="J402" s="4"/>
      <c r="K402" s="4"/>
      <c r="L402" s="4"/>
      <c r="M402" s="4"/>
      <c r="N402" s="4"/>
    </row>
    <row r="403" spans="1:14" x14ac:dyDescent="0.25">
      <c r="A403" s="4"/>
      <c r="B403" s="4"/>
      <c r="C403" s="4"/>
      <c r="D403" s="4"/>
      <c r="E403" s="4"/>
      <c r="F403" s="4"/>
      <c r="G403" s="4"/>
      <c r="H403" s="4"/>
      <c r="I403" s="4"/>
      <c r="J403" s="4"/>
      <c r="K403" s="4"/>
      <c r="L403" s="4"/>
      <c r="M403" s="4"/>
      <c r="N403" s="4"/>
    </row>
    <row r="404" spans="1:14" x14ac:dyDescent="0.25">
      <c r="A404" s="4"/>
      <c r="B404" s="4"/>
      <c r="C404" s="4"/>
      <c r="D404" s="4"/>
      <c r="E404" s="4"/>
      <c r="F404" s="4"/>
      <c r="G404" s="4"/>
      <c r="H404" s="4"/>
      <c r="I404" s="4"/>
      <c r="J404" s="4"/>
      <c r="K404" s="4"/>
      <c r="L404" s="4"/>
      <c r="M404" s="4"/>
      <c r="N404" s="4"/>
    </row>
    <row r="405" spans="1:14" x14ac:dyDescent="0.25">
      <c r="A405" s="4"/>
      <c r="B405" s="4"/>
      <c r="C405" s="4"/>
      <c r="D405" s="4"/>
      <c r="E405" s="4"/>
      <c r="F405" s="4"/>
      <c r="G405" s="4"/>
      <c r="H405" s="4"/>
      <c r="I405" s="4"/>
      <c r="J405" s="4"/>
      <c r="K405" s="4"/>
      <c r="L405" s="4"/>
      <c r="M405" s="4"/>
      <c r="N405" s="4"/>
    </row>
    <row r="406" spans="1:14" x14ac:dyDescent="0.25">
      <c r="A406" s="4"/>
      <c r="B406" s="4"/>
      <c r="C406" s="4"/>
      <c r="D406" s="4"/>
      <c r="E406" s="4"/>
      <c r="F406" s="4"/>
      <c r="G406" s="4"/>
      <c r="H406" s="4"/>
      <c r="I406" s="4"/>
      <c r="J406" s="4"/>
      <c r="K406" s="4"/>
      <c r="L406" s="4"/>
      <c r="M406" s="4"/>
      <c r="N406" s="4"/>
    </row>
    <row r="407" spans="1:14" x14ac:dyDescent="0.25">
      <c r="A407" s="4"/>
      <c r="B407" s="4"/>
      <c r="C407" s="4"/>
      <c r="D407" s="4"/>
      <c r="E407" s="4"/>
      <c r="F407" s="4"/>
      <c r="G407" s="4"/>
      <c r="H407" s="4"/>
      <c r="I407" s="4"/>
      <c r="J407" s="4"/>
      <c r="K407" s="4"/>
      <c r="L407" s="4"/>
      <c r="M407" s="4"/>
      <c r="N407" s="4"/>
    </row>
    <row r="408" spans="1:14" x14ac:dyDescent="0.25">
      <c r="A408" s="4"/>
      <c r="B408" s="4"/>
      <c r="C408" s="4"/>
      <c r="D408" s="4"/>
      <c r="E408" s="4"/>
      <c r="F408" s="4"/>
      <c r="G408" s="4"/>
      <c r="H408" s="4"/>
      <c r="I408" s="4"/>
      <c r="J408" s="4"/>
      <c r="K408" s="4"/>
      <c r="L408" s="4"/>
      <c r="M408" s="4"/>
      <c r="N408" s="4"/>
    </row>
    <row r="409" spans="1:14" x14ac:dyDescent="0.25">
      <c r="A409" s="4"/>
      <c r="B409" s="4"/>
      <c r="C409" s="4"/>
      <c r="D409" s="4"/>
      <c r="E409" s="4"/>
      <c r="F409" s="4"/>
      <c r="G409" s="4"/>
      <c r="H409" s="4"/>
      <c r="I409" s="4"/>
      <c r="J409" s="4"/>
      <c r="K409" s="4"/>
      <c r="L409" s="4"/>
      <c r="M409" s="4"/>
      <c r="N409" s="4"/>
    </row>
    <row r="410" spans="1:14" x14ac:dyDescent="0.25">
      <c r="A410" s="4"/>
      <c r="B410" s="4"/>
      <c r="C410" s="4"/>
      <c r="D410" s="4"/>
      <c r="E410" s="4"/>
      <c r="F410" s="4"/>
      <c r="G410" s="4"/>
      <c r="H410" s="4"/>
      <c r="I410" s="4"/>
      <c r="J410" s="4"/>
      <c r="K410" s="4"/>
      <c r="L410" s="4"/>
      <c r="M410" s="4"/>
      <c r="N410" s="4"/>
    </row>
    <row r="411" spans="1:14" x14ac:dyDescent="0.25">
      <c r="A411" s="4"/>
      <c r="B411" s="4"/>
      <c r="C411" s="4"/>
      <c r="D411" s="4"/>
      <c r="E411" s="4"/>
      <c r="F411" s="4"/>
      <c r="G411" s="4"/>
      <c r="H411" s="4"/>
      <c r="I411" s="4"/>
      <c r="J411" s="4"/>
      <c r="K411" s="4"/>
      <c r="L411" s="4"/>
      <c r="M411" s="4"/>
      <c r="N411" s="4"/>
    </row>
    <row r="412" spans="1:14" x14ac:dyDescent="0.25">
      <c r="A412" s="4"/>
      <c r="B412" s="4"/>
      <c r="C412" s="4"/>
      <c r="D412" s="4"/>
      <c r="E412" s="4"/>
      <c r="F412" s="4"/>
      <c r="G412" s="4"/>
      <c r="H412" s="4"/>
      <c r="I412" s="4"/>
      <c r="J412" s="4"/>
      <c r="K412" s="4"/>
      <c r="L412" s="4"/>
      <c r="M412" s="4"/>
      <c r="N412" s="4"/>
    </row>
    <row r="413" spans="1:14" x14ac:dyDescent="0.25">
      <c r="A413" s="4"/>
      <c r="B413" s="4"/>
      <c r="C413" s="4"/>
      <c r="D413" s="4"/>
      <c r="E413" s="4"/>
      <c r="F413" s="4"/>
      <c r="G413" s="4"/>
      <c r="H413" s="4"/>
      <c r="I413" s="4"/>
      <c r="J413" s="4"/>
      <c r="K413" s="4"/>
      <c r="L413" s="4"/>
      <c r="M413" s="4"/>
      <c r="N413" s="4"/>
    </row>
    <row r="414" spans="1:14" x14ac:dyDescent="0.25">
      <c r="A414" s="4"/>
      <c r="B414" s="4"/>
      <c r="C414" s="4"/>
      <c r="D414" s="4"/>
      <c r="E414" s="4"/>
      <c r="F414" s="4"/>
      <c r="G414" s="4"/>
      <c r="H414" s="4"/>
      <c r="I414" s="4"/>
      <c r="J414" s="4"/>
      <c r="K414" s="4"/>
      <c r="L414" s="4"/>
      <c r="M414" s="4"/>
      <c r="N414" s="4"/>
    </row>
    <row r="415" spans="1:14" x14ac:dyDescent="0.25">
      <c r="A415" s="4"/>
      <c r="B415" s="4"/>
      <c r="C415" s="4"/>
      <c r="D415" s="4"/>
      <c r="E415" s="4"/>
      <c r="F415" s="4"/>
      <c r="G415" s="4"/>
      <c r="H415" s="4"/>
      <c r="I415" s="4"/>
      <c r="J415" s="4"/>
      <c r="K415" s="4"/>
      <c r="L415" s="4"/>
      <c r="M415" s="4"/>
      <c r="N415" s="4"/>
    </row>
    <row r="416" spans="1:14" x14ac:dyDescent="0.25">
      <c r="A416" s="4"/>
      <c r="B416" s="4"/>
      <c r="C416" s="4"/>
      <c r="D416" s="4"/>
      <c r="E416" s="4"/>
      <c r="F416" s="4"/>
      <c r="G416" s="4"/>
      <c r="H416" s="4"/>
      <c r="I416" s="4"/>
      <c r="J416" s="4"/>
      <c r="K416" s="4"/>
      <c r="L416" s="4"/>
      <c r="M416" s="4"/>
      <c r="N416" s="4"/>
    </row>
    <row r="417" spans="1:14" x14ac:dyDescent="0.25">
      <c r="A417" s="4"/>
      <c r="B417" s="4"/>
      <c r="C417" s="4"/>
      <c r="D417" s="4"/>
      <c r="E417" s="4"/>
      <c r="F417" s="4"/>
      <c r="G417" s="4"/>
      <c r="H417" s="4"/>
      <c r="I417" s="4"/>
      <c r="J417" s="4"/>
      <c r="K417" s="4"/>
      <c r="L417" s="4"/>
      <c r="M417" s="4"/>
      <c r="N417" s="4"/>
    </row>
    <row r="418" spans="1:14" x14ac:dyDescent="0.25">
      <c r="A418" s="4"/>
      <c r="B418" s="4"/>
      <c r="C418" s="4"/>
      <c r="D418" s="4"/>
      <c r="E418" s="4"/>
      <c r="F418" s="4"/>
      <c r="G418" s="4"/>
      <c r="H418" s="4"/>
      <c r="I418" s="4"/>
      <c r="J418" s="4"/>
      <c r="K418" s="4"/>
      <c r="L418" s="4"/>
      <c r="M418" s="4"/>
      <c r="N418" s="4"/>
    </row>
    <row r="419" spans="1:14" x14ac:dyDescent="0.25">
      <c r="A419" s="4"/>
      <c r="B419" s="4"/>
      <c r="C419" s="4"/>
      <c r="D419" s="4"/>
      <c r="E419" s="4"/>
      <c r="F419" s="4"/>
      <c r="G419" s="4"/>
      <c r="H419" s="4"/>
      <c r="I419" s="4"/>
      <c r="J419" s="4"/>
      <c r="K419" s="4"/>
      <c r="L419" s="4"/>
      <c r="M419" s="4"/>
      <c r="N419" s="4"/>
    </row>
    <row r="420" spans="1:14" x14ac:dyDescent="0.25">
      <c r="A420" s="4"/>
      <c r="B420" s="4"/>
      <c r="C420" s="4"/>
      <c r="D420" s="4"/>
      <c r="E420" s="4"/>
      <c r="F420" s="4"/>
      <c r="G420" s="4"/>
      <c r="H420" s="4"/>
      <c r="I420" s="4"/>
      <c r="J420" s="4"/>
      <c r="K420" s="4"/>
      <c r="L420" s="4"/>
      <c r="M420" s="4"/>
      <c r="N420" s="4"/>
    </row>
    <row r="421" spans="1:14" x14ac:dyDescent="0.25">
      <c r="A421" s="4"/>
      <c r="B421" s="4"/>
      <c r="C421" s="4"/>
      <c r="D421" s="4"/>
      <c r="E421" s="4"/>
      <c r="F421" s="4"/>
      <c r="G421" s="4"/>
      <c r="H421" s="4"/>
      <c r="I421" s="4"/>
      <c r="J421" s="4"/>
      <c r="K421" s="4"/>
      <c r="L421" s="4"/>
      <c r="M421" s="4"/>
      <c r="N421" s="4"/>
    </row>
    <row r="422" spans="1:14" x14ac:dyDescent="0.25">
      <c r="A422" s="4"/>
      <c r="B422" s="4"/>
      <c r="C422" s="4"/>
      <c r="D422" s="4"/>
      <c r="E422" s="4"/>
      <c r="F422" s="4"/>
      <c r="G422" s="4"/>
      <c r="H422" s="4"/>
      <c r="I422" s="4"/>
      <c r="J422" s="4"/>
      <c r="K422" s="4"/>
      <c r="L422" s="4"/>
      <c r="M422" s="4"/>
      <c r="N422" s="4"/>
    </row>
    <row r="423" spans="1:14" x14ac:dyDescent="0.25">
      <c r="A423" s="4"/>
      <c r="B423" s="4"/>
      <c r="C423" s="4"/>
      <c r="D423" s="4"/>
      <c r="E423" s="4"/>
      <c r="F423" s="4"/>
      <c r="G423" s="4"/>
      <c r="H423" s="4"/>
      <c r="I423" s="4"/>
      <c r="J423" s="4"/>
      <c r="K423" s="4"/>
      <c r="L423" s="4"/>
      <c r="M423" s="4"/>
      <c r="N423" s="4"/>
    </row>
    <row r="424" spans="1:14" x14ac:dyDescent="0.25">
      <c r="A424" s="4"/>
      <c r="B424" s="4"/>
      <c r="C424" s="4"/>
      <c r="D424" s="4"/>
      <c r="E424" s="4"/>
      <c r="F424" s="4"/>
      <c r="G424" s="4"/>
      <c r="H424" s="4"/>
      <c r="I424" s="4"/>
      <c r="J424" s="4"/>
      <c r="K424" s="4"/>
      <c r="L424" s="4"/>
      <c r="M424" s="4"/>
      <c r="N424" s="4"/>
    </row>
    <row r="425" spans="1:14" x14ac:dyDescent="0.25">
      <c r="A425" s="4"/>
      <c r="B425" s="4"/>
      <c r="C425" s="4"/>
      <c r="D425" s="4"/>
      <c r="E425" s="4"/>
      <c r="F425" s="4"/>
      <c r="G425" s="4"/>
      <c r="H425" s="4"/>
      <c r="I425" s="4"/>
      <c r="J425" s="4"/>
      <c r="K425" s="4"/>
      <c r="L425" s="4"/>
      <c r="M425" s="4"/>
      <c r="N425" s="4"/>
    </row>
    <row r="426" spans="1:14" x14ac:dyDescent="0.25">
      <c r="A426" s="4"/>
      <c r="B426" s="4"/>
      <c r="C426" s="4"/>
      <c r="D426" s="4"/>
      <c r="E426" s="4"/>
      <c r="F426" s="4"/>
      <c r="G426" s="4"/>
      <c r="H426" s="4"/>
      <c r="I426" s="4"/>
      <c r="J426" s="4"/>
      <c r="K426" s="4"/>
      <c r="L426" s="4"/>
      <c r="M426" s="4"/>
      <c r="N426" s="4"/>
    </row>
    <row r="427" spans="1:14" x14ac:dyDescent="0.25">
      <c r="A427" s="4"/>
      <c r="B427" s="4"/>
      <c r="C427" s="4"/>
      <c r="D427" s="4"/>
      <c r="E427" s="4"/>
      <c r="F427" s="4"/>
      <c r="G427" s="4"/>
      <c r="H427" s="4"/>
      <c r="I427" s="4"/>
      <c r="J427" s="4"/>
      <c r="K427" s="4"/>
      <c r="L427" s="4"/>
      <c r="M427" s="4"/>
      <c r="N427" s="4"/>
    </row>
    <row r="428" spans="1:14" x14ac:dyDescent="0.25">
      <c r="A428" s="4"/>
      <c r="B428" s="4"/>
      <c r="C428" s="4"/>
      <c r="D428" s="4"/>
      <c r="E428" s="4"/>
      <c r="F428" s="4"/>
      <c r="G428" s="4"/>
      <c r="H428" s="4"/>
      <c r="I428" s="4"/>
      <c r="J428" s="4"/>
      <c r="K428" s="4"/>
      <c r="L428" s="4"/>
      <c r="M428" s="4"/>
      <c r="N428" s="4"/>
    </row>
    <row r="429" spans="1:14" x14ac:dyDescent="0.25">
      <c r="A429" s="4"/>
      <c r="B429" s="4"/>
      <c r="C429" s="4"/>
      <c r="D429" s="4"/>
      <c r="E429" s="4"/>
      <c r="F429" s="4"/>
      <c r="G429" s="4"/>
      <c r="H429" s="4"/>
      <c r="I429" s="4"/>
      <c r="J429" s="4"/>
      <c r="K429" s="4"/>
      <c r="L429" s="4"/>
      <c r="M429" s="4"/>
      <c r="N429" s="4"/>
    </row>
    <row r="430" spans="1:14" x14ac:dyDescent="0.25">
      <c r="A430" s="4"/>
      <c r="B430" s="4"/>
      <c r="C430" s="4"/>
      <c r="D430" s="4"/>
      <c r="E430" s="4"/>
      <c r="F430" s="4"/>
      <c r="G430" s="4"/>
      <c r="H430" s="4"/>
      <c r="I430" s="4"/>
      <c r="J430" s="4"/>
      <c r="K430" s="4"/>
      <c r="L430" s="4"/>
      <c r="M430" s="4"/>
      <c r="N430" s="4"/>
    </row>
    <row r="431" spans="1:14" x14ac:dyDescent="0.25">
      <c r="A431" s="4"/>
      <c r="B431" s="4"/>
      <c r="C431" s="4"/>
      <c r="D431" s="4"/>
      <c r="E431" s="4"/>
      <c r="F431" s="4"/>
      <c r="G431" s="4"/>
      <c r="H431" s="4"/>
      <c r="I431" s="4"/>
      <c r="J431" s="4"/>
      <c r="K431" s="4"/>
      <c r="L431" s="4"/>
      <c r="M431" s="4"/>
      <c r="N431" s="4"/>
    </row>
    <row r="432" spans="1:14" x14ac:dyDescent="0.25">
      <c r="A432" s="4"/>
      <c r="B432" s="4"/>
      <c r="C432" s="4"/>
      <c r="D432" s="4"/>
      <c r="E432" s="4"/>
      <c r="F432" s="4"/>
      <c r="G432" s="4"/>
      <c r="H432" s="4"/>
      <c r="I432" s="4"/>
      <c r="J432" s="4"/>
      <c r="K432" s="4"/>
      <c r="L432" s="4"/>
      <c r="M432" s="4"/>
      <c r="N432" s="4"/>
    </row>
    <row r="433" spans="1:14" x14ac:dyDescent="0.25">
      <c r="A433" s="4"/>
      <c r="B433" s="4"/>
      <c r="C433" s="4"/>
      <c r="D433" s="4"/>
      <c r="E433" s="4"/>
      <c r="F433" s="4"/>
      <c r="G433" s="4"/>
      <c r="H433" s="4"/>
      <c r="I433" s="4"/>
      <c r="J433" s="4"/>
      <c r="K433" s="4"/>
      <c r="L433" s="4"/>
      <c r="M433" s="4"/>
      <c r="N433" s="4"/>
    </row>
    <row r="434" spans="1:14" x14ac:dyDescent="0.25">
      <c r="A434" s="4"/>
      <c r="B434" s="4"/>
      <c r="C434" s="4"/>
      <c r="D434" s="4"/>
      <c r="E434" s="4"/>
      <c r="F434" s="4"/>
      <c r="G434" s="4"/>
      <c r="H434" s="4"/>
      <c r="I434" s="4"/>
      <c r="J434" s="4"/>
      <c r="K434" s="4"/>
      <c r="L434" s="4"/>
      <c r="M434" s="4"/>
      <c r="N434" s="4"/>
    </row>
    <row r="435" spans="1:14" x14ac:dyDescent="0.25">
      <c r="A435" s="4"/>
      <c r="B435" s="4"/>
      <c r="C435" s="4"/>
      <c r="D435" s="4"/>
      <c r="E435" s="4"/>
      <c r="F435" s="4"/>
      <c r="G435" s="4"/>
      <c r="H435" s="4"/>
      <c r="I435" s="4"/>
      <c r="J435" s="4"/>
      <c r="K435" s="4"/>
      <c r="L435" s="4"/>
      <c r="M435" s="4"/>
      <c r="N435" s="4"/>
    </row>
    <row r="436" spans="1:14" x14ac:dyDescent="0.25">
      <c r="A436" s="4"/>
      <c r="B436" s="4"/>
      <c r="C436" s="4"/>
      <c r="D436" s="4"/>
      <c r="E436" s="4"/>
      <c r="F436" s="4"/>
      <c r="G436" s="4"/>
      <c r="H436" s="4"/>
      <c r="I436" s="4"/>
      <c r="J436" s="4"/>
      <c r="K436" s="4"/>
      <c r="L436" s="4"/>
      <c r="M436" s="4"/>
      <c r="N436" s="4"/>
    </row>
    <row r="437" spans="1:14" x14ac:dyDescent="0.25">
      <c r="A437" s="4"/>
      <c r="B437" s="4"/>
      <c r="C437" s="4"/>
      <c r="D437" s="4"/>
      <c r="E437" s="4"/>
      <c r="F437" s="4"/>
      <c r="G437" s="4"/>
      <c r="H437" s="4"/>
      <c r="I437" s="4"/>
      <c r="J437" s="4"/>
      <c r="K437" s="4"/>
      <c r="L437" s="4"/>
      <c r="M437" s="4"/>
      <c r="N437" s="4"/>
    </row>
    <row r="438" spans="1:14" x14ac:dyDescent="0.25">
      <c r="A438" s="4"/>
      <c r="B438" s="4"/>
      <c r="C438" s="4"/>
      <c r="D438" s="4"/>
      <c r="E438" s="4"/>
      <c r="F438" s="4"/>
      <c r="G438" s="4"/>
      <c r="H438" s="4"/>
      <c r="I438" s="4"/>
      <c r="J438" s="4"/>
      <c r="K438" s="4"/>
      <c r="L438" s="4"/>
      <c r="M438" s="4"/>
      <c r="N438" s="4"/>
    </row>
    <row r="439" spans="1:14" x14ac:dyDescent="0.25">
      <c r="A439" s="4"/>
      <c r="B439" s="4"/>
      <c r="C439" s="4"/>
      <c r="D439" s="4"/>
      <c r="E439" s="4"/>
      <c r="F439" s="4"/>
      <c r="G439" s="4"/>
      <c r="H439" s="4"/>
      <c r="I439" s="4"/>
      <c r="J439" s="4"/>
      <c r="K439" s="4"/>
      <c r="L439" s="4"/>
      <c r="M439" s="4"/>
      <c r="N439" s="4"/>
    </row>
    <row r="440" spans="1:14" x14ac:dyDescent="0.25">
      <c r="A440" s="4"/>
      <c r="B440" s="4"/>
      <c r="C440" s="4"/>
      <c r="D440" s="4"/>
      <c r="E440" s="4"/>
      <c r="F440" s="4"/>
      <c r="G440" s="4"/>
      <c r="H440" s="4"/>
      <c r="I440" s="4"/>
      <c r="J440" s="4"/>
      <c r="K440" s="4"/>
      <c r="L440" s="4"/>
      <c r="M440" s="4"/>
      <c r="N440" s="4"/>
    </row>
    <row r="441" spans="1:14" x14ac:dyDescent="0.25">
      <c r="A441" s="4"/>
      <c r="B441" s="4"/>
      <c r="C441" s="4"/>
      <c r="D441" s="4"/>
      <c r="E441" s="4"/>
      <c r="F441" s="4"/>
      <c r="G441" s="4"/>
      <c r="H441" s="4"/>
      <c r="I441" s="4"/>
      <c r="J441" s="4"/>
      <c r="K441" s="4"/>
      <c r="L441" s="4"/>
      <c r="M441" s="4"/>
      <c r="N441" s="4"/>
    </row>
    <row r="442" spans="1:14" x14ac:dyDescent="0.25">
      <c r="A442" s="4"/>
      <c r="B442" s="4"/>
      <c r="C442" s="4"/>
      <c r="D442" s="4"/>
      <c r="E442" s="4"/>
      <c r="F442" s="4"/>
      <c r="G442" s="4"/>
      <c r="H442" s="4"/>
      <c r="I442" s="4"/>
      <c r="J442" s="4"/>
      <c r="K442" s="4"/>
      <c r="L442" s="4"/>
      <c r="M442" s="4"/>
      <c r="N442" s="4"/>
    </row>
    <row r="443" spans="1:14" x14ac:dyDescent="0.25">
      <c r="A443" s="4"/>
      <c r="B443" s="4"/>
      <c r="C443" s="4"/>
      <c r="D443" s="4"/>
      <c r="E443" s="4"/>
      <c r="F443" s="4"/>
      <c r="G443" s="4"/>
      <c r="H443" s="4"/>
      <c r="I443" s="4"/>
      <c r="J443" s="4"/>
      <c r="K443" s="4"/>
      <c r="L443" s="4"/>
      <c r="M443" s="4"/>
      <c r="N443" s="4"/>
    </row>
    <row r="444" spans="1:14" x14ac:dyDescent="0.25">
      <c r="A444" s="4"/>
      <c r="B444" s="4"/>
      <c r="C444" s="4"/>
      <c r="D444" s="4"/>
      <c r="E444" s="4"/>
      <c r="F444" s="4"/>
      <c r="G444" s="4"/>
      <c r="H444" s="4"/>
      <c r="I444" s="4"/>
      <c r="J444" s="4"/>
      <c r="K444" s="4"/>
      <c r="L444" s="4"/>
      <c r="M444" s="4"/>
      <c r="N444" s="4"/>
    </row>
    <row r="445" spans="1:14" x14ac:dyDescent="0.25">
      <c r="A445" s="4"/>
      <c r="B445" s="4"/>
      <c r="C445" s="4"/>
      <c r="D445" s="4"/>
      <c r="E445" s="4"/>
      <c r="F445" s="4"/>
      <c r="G445" s="4"/>
      <c r="H445" s="4"/>
      <c r="I445" s="4"/>
      <c r="J445" s="4"/>
      <c r="K445" s="4"/>
      <c r="L445" s="4"/>
      <c r="M445" s="4"/>
      <c r="N445" s="4"/>
    </row>
    <row r="446" spans="1:14" x14ac:dyDescent="0.25">
      <c r="A446" s="4"/>
      <c r="B446" s="4"/>
      <c r="C446" s="4"/>
      <c r="D446" s="4"/>
      <c r="E446" s="4"/>
      <c r="F446" s="4"/>
      <c r="G446" s="4"/>
      <c r="H446" s="4"/>
      <c r="I446" s="4"/>
      <c r="J446" s="4"/>
      <c r="K446" s="4"/>
      <c r="L446" s="4"/>
      <c r="M446" s="4"/>
      <c r="N446" s="4"/>
    </row>
    <row r="447" spans="1:14" x14ac:dyDescent="0.25">
      <c r="A447" s="4"/>
      <c r="B447" s="4"/>
      <c r="C447" s="4"/>
      <c r="D447" s="4"/>
      <c r="E447" s="4"/>
      <c r="F447" s="4"/>
      <c r="G447" s="4"/>
      <c r="H447" s="4"/>
      <c r="I447" s="4"/>
      <c r="J447" s="4"/>
      <c r="K447" s="4"/>
      <c r="L447" s="4"/>
      <c r="M447" s="4"/>
      <c r="N447" s="4"/>
    </row>
    <row r="448" spans="1:14" x14ac:dyDescent="0.25">
      <c r="A448" s="4"/>
      <c r="B448" s="4"/>
      <c r="C448" s="4"/>
      <c r="D448" s="4"/>
      <c r="E448" s="4"/>
      <c r="F448" s="4"/>
      <c r="G448" s="4"/>
      <c r="H448" s="4"/>
      <c r="I448" s="4"/>
      <c r="J448" s="4"/>
      <c r="K448" s="4"/>
      <c r="L448" s="4"/>
      <c r="M448" s="4"/>
      <c r="N448" s="4"/>
    </row>
    <row r="449" spans="1:14" x14ac:dyDescent="0.25">
      <c r="A449" s="4"/>
      <c r="B449" s="4"/>
      <c r="C449" s="4"/>
      <c r="D449" s="4"/>
      <c r="E449" s="4"/>
      <c r="F449" s="4"/>
      <c r="G449" s="4"/>
      <c r="H449" s="4"/>
      <c r="I449" s="4"/>
      <c r="J449" s="4"/>
      <c r="K449" s="4"/>
      <c r="L449" s="4"/>
      <c r="M449" s="4"/>
      <c r="N449" s="4"/>
    </row>
    <row r="450" spans="1:14" x14ac:dyDescent="0.25">
      <c r="A450" s="4"/>
      <c r="B450" s="4"/>
      <c r="C450" s="4"/>
      <c r="D450" s="4"/>
      <c r="E450" s="4"/>
      <c r="F450" s="4"/>
      <c r="G450" s="4"/>
      <c r="H450" s="4"/>
      <c r="I450" s="4"/>
      <c r="J450" s="4"/>
      <c r="K450" s="4"/>
      <c r="L450" s="4"/>
      <c r="M450" s="4"/>
      <c r="N450" s="4"/>
    </row>
    <row r="451" spans="1:14" x14ac:dyDescent="0.25">
      <c r="A451" s="4"/>
      <c r="B451" s="4"/>
      <c r="C451" s="4"/>
      <c r="D451" s="4"/>
      <c r="E451" s="4"/>
      <c r="F451" s="4"/>
      <c r="G451" s="4"/>
      <c r="H451" s="4"/>
      <c r="I451" s="4"/>
      <c r="J451" s="4"/>
      <c r="K451" s="4"/>
      <c r="L451" s="4"/>
      <c r="M451" s="4"/>
      <c r="N451" s="4"/>
    </row>
    <row r="452" spans="1:14" x14ac:dyDescent="0.25">
      <c r="A452" s="4"/>
      <c r="B452" s="4"/>
      <c r="C452" s="4"/>
      <c r="D452" s="4"/>
      <c r="E452" s="4"/>
      <c r="F452" s="4"/>
      <c r="G452" s="4"/>
      <c r="H452" s="4"/>
      <c r="I452" s="4"/>
      <c r="J452" s="4"/>
      <c r="K452" s="4"/>
      <c r="L452" s="4"/>
      <c r="M452" s="4"/>
      <c r="N452" s="4"/>
    </row>
    <row r="453" spans="1:14" x14ac:dyDescent="0.25">
      <c r="A453" s="4"/>
      <c r="B453" s="4"/>
      <c r="C453" s="4"/>
      <c r="D453" s="4"/>
      <c r="E453" s="4"/>
      <c r="F453" s="4"/>
      <c r="G453" s="4"/>
      <c r="H453" s="4"/>
      <c r="I453" s="4"/>
      <c r="J453" s="4"/>
      <c r="K453" s="4"/>
      <c r="L453" s="4"/>
      <c r="M453" s="4"/>
      <c r="N453" s="4"/>
    </row>
    <row r="454" spans="1:14" x14ac:dyDescent="0.25">
      <c r="A454" s="4"/>
      <c r="B454" s="4"/>
      <c r="C454" s="4"/>
      <c r="D454" s="4"/>
      <c r="E454" s="4"/>
      <c r="F454" s="4"/>
      <c r="G454" s="4"/>
      <c r="H454" s="4"/>
      <c r="I454" s="4"/>
      <c r="J454" s="4"/>
      <c r="K454" s="4"/>
      <c r="L454" s="4"/>
      <c r="M454" s="4"/>
      <c r="N454" s="4"/>
    </row>
    <row r="455" spans="1:14" x14ac:dyDescent="0.25">
      <c r="A455" s="4"/>
      <c r="B455" s="4"/>
      <c r="C455" s="4"/>
      <c r="D455" s="4"/>
      <c r="E455" s="4"/>
      <c r="F455" s="4"/>
      <c r="G455" s="4"/>
      <c r="H455" s="4"/>
      <c r="I455" s="4"/>
      <c r="J455" s="4"/>
      <c r="K455" s="4"/>
      <c r="L455" s="4"/>
      <c r="M455" s="4"/>
      <c r="N455" s="4"/>
    </row>
    <row r="456" spans="1:14" x14ac:dyDescent="0.25">
      <c r="A456" s="4"/>
      <c r="B456" s="4"/>
      <c r="C456" s="4"/>
      <c r="D456" s="4"/>
      <c r="E456" s="4"/>
      <c r="F456" s="4"/>
      <c r="G456" s="4"/>
      <c r="H456" s="4"/>
      <c r="I456" s="4"/>
      <c r="J456" s="4"/>
      <c r="K456" s="4"/>
      <c r="L456" s="4"/>
      <c r="M456" s="4"/>
      <c r="N456" s="4"/>
    </row>
    <row r="457" spans="1:14" x14ac:dyDescent="0.25">
      <c r="A457" s="4"/>
      <c r="B457" s="4"/>
      <c r="C457" s="4"/>
      <c r="D457" s="4"/>
      <c r="E457" s="4"/>
      <c r="F457" s="4"/>
      <c r="G457" s="4"/>
      <c r="H457" s="4"/>
      <c r="I457" s="4"/>
      <c r="J457" s="4"/>
      <c r="K457" s="4"/>
      <c r="L457" s="4"/>
      <c r="M457" s="4"/>
      <c r="N457" s="4"/>
    </row>
    <row r="458" spans="1:14" x14ac:dyDescent="0.25">
      <c r="A458" s="4"/>
      <c r="B458" s="4"/>
      <c r="C458" s="4"/>
      <c r="D458" s="4"/>
      <c r="E458" s="4"/>
      <c r="F458" s="4"/>
      <c r="G458" s="4"/>
      <c r="H458" s="4"/>
      <c r="I458" s="4"/>
      <c r="J458" s="4"/>
      <c r="K458" s="4"/>
      <c r="L458" s="4"/>
      <c r="M458" s="4"/>
      <c r="N458" s="4"/>
    </row>
    <row r="459" spans="1:14" x14ac:dyDescent="0.25">
      <c r="A459" s="4"/>
      <c r="B459" s="4"/>
      <c r="C459" s="4"/>
      <c r="D459" s="4"/>
      <c r="E459" s="4"/>
      <c r="F459" s="4"/>
      <c r="G459" s="4"/>
      <c r="H459" s="4"/>
      <c r="I459" s="4"/>
      <c r="J459" s="4"/>
      <c r="K459" s="4"/>
      <c r="L459" s="4"/>
      <c r="M459" s="4"/>
      <c r="N459" s="4"/>
    </row>
    <row r="460" spans="1:14" x14ac:dyDescent="0.25">
      <c r="A460" s="4"/>
      <c r="B460" s="4"/>
      <c r="C460" s="4"/>
      <c r="D460" s="4"/>
      <c r="E460" s="4"/>
      <c r="F460" s="4"/>
      <c r="G460" s="4"/>
      <c r="H460" s="4"/>
      <c r="I460" s="4"/>
      <c r="J460" s="4"/>
      <c r="K460" s="4"/>
      <c r="L460" s="4"/>
      <c r="M460" s="4"/>
      <c r="N460" s="4"/>
    </row>
    <row r="461" spans="1:14" x14ac:dyDescent="0.25">
      <c r="A461" s="4"/>
      <c r="B461" s="4"/>
      <c r="C461" s="4"/>
      <c r="D461" s="4"/>
      <c r="E461" s="4"/>
      <c r="F461" s="4"/>
      <c r="G461" s="4"/>
      <c r="H461" s="4"/>
      <c r="I461" s="4"/>
      <c r="J461" s="4"/>
      <c r="K461" s="4"/>
      <c r="L461" s="4"/>
      <c r="M461" s="4"/>
      <c r="N461" s="4"/>
    </row>
    <row r="462" spans="1:14" x14ac:dyDescent="0.25">
      <c r="A462" s="4"/>
      <c r="B462" s="4"/>
      <c r="C462" s="4"/>
      <c r="D462" s="4"/>
      <c r="E462" s="4"/>
      <c r="F462" s="4"/>
      <c r="G462" s="4"/>
      <c r="H462" s="4"/>
      <c r="I462" s="4"/>
      <c r="J462" s="4"/>
      <c r="K462" s="4"/>
      <c r="L462" s="4"/>
      <c r="M462" s="4"/>
      <c r="N462" s="4"/>
    </row>
    <row r="463" spans="1:14" x14ac:dyDescent="0.25">
      <c r="A463" s="4"/>
      <c r="B463" s="4"/>
      <c r="C463" s="4"/>
      <c r="D463" s="4"/>
      <c r="E463" s="4"/>
      <c r="F463" s="4"/>
      <c r="G463" s="4"/>
      <c r="H463" s="4"/>
      <c r="I463" s="4"/>
      <c r="J463" s="4"/>
      <c r="K463" s="4"/>
      <c r="L463" s="4"/>
      <c r="M463" s="4"/>
      <c r="N463" s="4"/>
    </row>
    <row r="464" spans="1:14" x14ac:dyDescent="0.25">
      <c r="A464" s="4"/>
      <c r="B464" s="4"/>
      <c r="C464" s="4"/>
      <c r="D464" s="4"/>
      <c r="E464" s="4"/>
      <c r="F464" s="4"/>
      <c r="G464" s="4"/>
      <c r="H464" s="4"/>
      <c r="I464" s="4"/>
      <c r="J464" s="4"/>
      <c r="K464" s="4"/>
      <c r="L464" s="4"/>
      <c r="M464" s="4"/>
      <c r="N464" s="4"/>
    </row>
    <row r="465" spans="1:14" x14ac:dyDescent="0.25">
      <c r="A465" s="4"/>
      <c r="B465" s="4"/>
      <c r="C465" s="4"/>
      <c r="D465" s="4"/>
      <c r="E465" s="4"/>
      <c r="F465" s="4"/>
      <c r="G465" s="4"/>
      <c r="H465" s="4"/>
      <c r="I465" s="4"/>
      <c r="J465" s="4"/>
      <c r="K465" s="4"/>
      <c r="L465" s="4"/>
      <c r="M465" s="4"/>
      <c r="N465" s="4"/>
    </row>
    <row r="466" spans="1:14" x14ac:dyDescent="0.25">
      <c r="A466" s="4"/>
      <c r="B466" s="4"/>
      <c r="C466" s="4"/>
      <c r="D466" s="4"/>
      <c r="E466" s="4"/>
      <c r="F466" s="4"/>
      <c r="G466" s="4"/>
      <c r="H466" s="4"/>
      <c r="I466" s="4"/>
      <c r="J466" s="4"/>
      <c r="K466" s="4"/>
      <c r="L466" s="4"/>
      <c r="M466" s="4"/>
      <c r="N466" s="4"/>
    </row>
    <row r="467" spans="1:14" x14ac:dyDescent="0.25">
      <c r="A467" s="4"/>
      <c r="B467" s="4"/>
      <c r="C467" s="4"/>
      <c r="D467" s="4"/>
      <c r="E467" s="4"/>
      <c r="F467" s="4"/>
      <c r="G467" s="4"/>
      <c r="H467" s="4"/>
      <c r="I467" s="4"/>
      <c r="J467" s="4"/>
      <c r="K467" s="4"/>
      <c r="L467" s="4"/>
      <c r="M467" s="4"/>
      <c r="N467" s="4"/>
    </row>
    <row r="468" spans="1:14" x14ac:dyDescent="0.25">
      <c r="A468" s="4"/>
      <c r="B468" s="4"/>
      <c r="C468" s="4"/>
      <c r="D468" s="4"/>
      <c r="E468" s="4"/>
      <c r="F468" s="4"/>
      <c r="G468" s="4"/>
      <c r="H468" s="4"/>
      <c r="I468" s="4"/>
      <c r="J468" s="4"/>
      <c r="K468" s="4"/>
      <c r="L468" s="4"/>
      <c r="M468" s="4"/>
      <c r="N468" s="4"/>
    </row>
    <row r="469" spans="1:14" x14ac:dyDescent="0.25">
      <c r="A469" s="4"/>
      <c r="B469" s="4"/>
      <c r="C469" s="4"/>
      <c r="D469" s="4"/>
      <c r="E469" s="4"/>
      <c r="F469" s="4"/>
      <c r="G469" s="4"/>
      <c r="H469" s="4"/>
      <c r="I469" s="4"/>
      <c r="J469" s="4"/>
      <c r="K469" s="4"/>
      <c r="L469" s="4"/>
      <c r="M469" s="4"/>
      <c r="N469" s="4"/>
    </row>
    <row r="470" spans="1:14" x14ac:dyDescent="0.25">
      <c r="A470" s="4"/>
      <c r="B470" s="4"/>
      <c r="C470" s="4"/>
      <c r="D470" s="4"/>
      <c r="E470" s="4"/>
      <c r="F470" s="4"/>
      <c r="G470" s="4"/>
      <c r="H470" s="4"/>
      <c r="I470" s="4"/>
      <c r="J470" s="4"/>
      <c r="K470" s="4"/>
      <c r="L470" s="4"/>
      <c r="M470" s="4"/>
      <c r="N470" s="4"/>
    </row>
    <row r="471" spans="1:14" x14ac:dyDescent="0.25">
      <c r="A471" s="4"/>
      <c r="B471" s="4"/>
      <c r="C471" s="4"/>
      <c r="D471" s="4"/>
      <c r="E471" s="4"/>
      <c r="F471" s="4"/>
      <c r="G471" s="4"/>
      <c r="H471" s="4"/>
      <c r="I471" s="4"/>
      <c r="J471" s="4"/>
      <c r="K471" s="4"/>
      <c r="L471" s="4"/>
      <c r="M471" s="4"/>
      <c r="N471" s="4"/>
    </row>
    <row r="472" spans="1:14" x14ac:dyDescent="0.25">
      <c r="A472" s="4"/>
      <c r="B472" s="4"/>
      <c r="C472" s="4"/>
      <c r="D472" s="4"/>
      <c r="E472" s="4"/>
      <c r="F472" s="4"/>
      <c r="G472" s="4"/>
      <c r="H472" s="4"/>
      <c r="I472" s="4"/>
      <c r="J472" s="4"/>
      <c r="K472" s="4"/>
      <c r="L472" s="4"/>
      <c r="M472" s="4"/>
      <c r="N472" s="4"/>
    </row>
    <row r="473" spans="1:14" x14ac:dyDescent="0.25">
      <c r="A473" s="4"/>
      <c r="B473" s="4"/>
      <c r="C473" s="4"/>
      <c r="D473" s="4"/>
      <c r="E473" s="4"/>
      <c r="F473" s="4"/>
      <c r="G473" s="4"/>
      <c r="H473" s="4"/>
      <c r="I473" s="4"/>
      <c r="J473" s="4"/>
      <c r="K473" s="4"/>
      <c r="L473" s="4"/>
      <c r="M473" s="4"/>
      <c r="N473" s="4"/>
    </row>
    <row r="474" spans="1:14" x14ac:dyDescent="0.25">
      <c r="A474" s="4"/>
      <c r="B474" s="4"/>
      <c r="C474" s="4"/>
      <c r="D474" s="4"/>
      <c r="E474" s="4"/>
      <c r="F474" s="4"/>
      <c r="G474" s="4"/>
      <c r="H474" s="4"/>
      <c r="I474" s="4"/>
      <c r="J474" s="4"/>
      <c r="K474" s="4"/>
      <c r="L474" s="4"/>
      <c r="M474" s="4"/>
      <c r="N474" s="4"/>
    </row>
    <row r="475" spans="1:14" x14ac:dyDescent="0.25">
      <c r="A475" s="4"/>
      <c r="B475" s="4"/>
      <c r="C475" s="4"/>
      <c r="D475" s="4"/>
      <c r="E475" s="4"/>
      <c r="F475" s="4"/>
      <c r="G475" s="4"/>
      <c r="H475" s="4"/>
      <c r="I475" s="4"/>
      <c r="J475" s="4"/>
      <c r="K475" s="4"/>
      <c r="L475" s="4"/>
      <c r="M475" s="4"/>
      <c r="N475" s="4"/>
    </row>
    <row r="476" spans="1:14" x14ac:dyDescent="0.25">
      <c r="A476" s="4"/>
      <c r="B476" s="4"/>
      <c r="C476" s="4"/>
      <c r="D476" s="4"/>
      <c r="E476" s="4"/>
      <c r="F476" s="4"/>
      <c r="G476" s="4"/>
      <c r="H476" s="4"/>
      <c r="I476" s="4"/>
      <c r="J476" s="4"/>
      <c r="K476" s="4"/>
      <c r="L476" s="4"/>
      <c r="M476" s="4"/>
      <c r="N476" s="4"/>
    </row>
    <row r="477" spans="1:14" x14ac:dyDescent="0.25">
      <c r="A477" s="4"/>
      <c r="B477" s="4"/>
      <c r="C477" s="4"/>
      <c r="D477" s="4"/>
      <c r="E477" s="4"/>
      <c r="F477" s="4"/>
      <c r="G477" s="4"/>
      <c r="H477" s="4"/>
      <c r="I477" s="4"/>
      <c r="J477" s="4"/>
      <c r="K477" s="4"/>
      <c r="L477" s="4"/>
      <c r="M477" s="4"/>
      <c r="N477" s="4"/>
    </row>
    <row r="478" spans="1:14" x14ac:dyDescent="0.25">
      <c r="A478" s="4"/>
      <c r="B478" s="4"/>
      <c r="C478" s="4"/>
      <c r="D478" s="4"/>
      <c r="E478" s="4"/>
      <c r="F478" s="4"/>
      <c r="G478" s="4"/>
      <c r="H478" s="4"/>
      <c r="I478" s="4"/>
      <c r="J478" s="4"/>
      <c r="K478" s="4"/>
      <c r="L478" s="4"/>
      <c r="M478" s="4"/>
      <c r="N478" s="4"/>
    </row>
    <row r="479" spans="1:14" x14ac:dyDescent="0.25">
      <c r="A479" s="4"/>
      <c r="B479" s="4"/>
      <c r="C479" s="4"/>
      <c r="D479" s="4"/>
      <c r="E479" s="4"/>
      <c r="F479" s="4"/>
      <c r="G479" s="4"/>
      <c r="H479" s="4"/>
      <c r="I479" s="4"/>
      <c r="J479" s="4"/>
      <c r="K479" s="4"/>
      <c r="L479" s="4"/>
      <c r="M479" s="4"/>
      <c r="N479" s="4"/>
    </row>
    <row r="480" spans="1:14" x14ac:dyDescent="0.25">
      <c r="A480" s="4"/>
      <c r="B480" s="4"/>
      <c r="C480" s="4"/>
      <c r="D480" s="4"/>
      <c r="E480" s="4"/>
      <c r="F480" s="4"/>
      <c r="G480" s="4"/>
      <c r="H480" s="4"/>
      <c r="I480" s="4"/>
      <c r="J480" s="4"/>
      <c r="K480" s="4"/>
      <c r="L480" s="4"/>
      <c r="M480" s="4"/>
      <c r="N480" s="4"/>
    </row>
    <row r="481" spans="1:14" x14ac:dyDescent="0.25">
      <c r="A481" s="4"/>
      <c r="B481" s="4"/>
      <c r="C481" s="4"/>
      <c r="D481" s="4"/>
      <c r="E481" s="4"/>
      <c r="F481" s="4"/>
      <c r="G481" s="4"/>
      <c r="H481" s="4"/>
      <c r="I481" s="4"/>
      <c r="J481" s="4"/>
      <c r="K481" s="4"/>
      <c r="L481" s="4"/>
      <c r="M481" s="4"/>
      <c r="N481" s="4"/>
    </row>
    <row r="482" spans="1:14" x14ac:dyDescent="0.25">
      <c r="A482" s="4"/>
      <c r="B482" s="4"/>
      <c r="C482" s="4"/>
      <c r="D482" s="4"/>
      <c r="E482" s="4"/>
      <c r="F482" s="4"/>
      <c r="G482" s="4"/>
      <c r="H482" s="4"/>
      <c r="I482" s="4"/>
      <c r="J482" s="4"/>
      <c r="K482" s="4"/>
      <c r="L482" s="4"/>
      <c r="M482" s="4"/>
      <c r="N482" s="4"/>
    </row>
    <row r="483" spans="1:14" x14ac:dyDescent="0.25">
      <c r="A483" s="4"/>
      <c r="B483" s="4"/>
      <c r="C483" s="4"/>
      <c r="D483" s="4"/>
      <c r="E483" s="4"/>
      <c r="F483" s="4"/>
      <c r="G483" s="4"/>
      <c r="H483" s="4"/>
      <c r="I483" s="4"/>
      <c r="J483" s="4"/>
      <c r="K483" s="4"/>
      <c r="L483" s="4"/>
      <c r="M483" s="4"/>
      <c r="N483" s="4"/>
    </row>
    <row r="484" spans="1:14" x14ac:dyDescent="0.25">
      <c r="A484" s="4"/>
      <c r="B484" s="4"/>
      <c r="C484" s="4"/>
      <c r="D484" s="4"/>
      <c r="E484" s="4"/>
      <c r="F484" s="4"/>
      <c r="G484" s="4"/>
      <c r="H484" s="4"/>
      <c r="I484" s="4"/>
      <c r="J484" s="4"/>
      <c r="K484" s="4"/>
      <c r="L484" s="4"/>
      <c r="M484" s="4"/>
      <c r="N484" s="4"/>
    </row>
    <row r="485" spans="1:14" x14ac:dyDescent="0.25">
      <c r="A485" s="4"/>
      <c r="B485" s="4"/>
      <c r="C485" s="4"/>
      <c r="D485" s="4"/>
      <c r="E485" s="4"/>
      <c r="F485" s="4"/>
      <c r="G485" s="4"/>
      <c r="H485" s="4"/>
      <c r="I485" s="4"/>
      <c r="J485" s="4"/>
      <c r="K485" s="4"/>
      <c r="L485" s="4"/>
      <c r="M485" s="4"/>
      <c r="N485" s="4"/>
    </row>
    <row r="486" spans="1:14" x14ac:dyDescent="0.25">
      <c r="A486" s="4"/>
      <c r="B486" s="4"/>
      <c r="C486" s="4"/>
      <c r="D486" s="4"/>
      <c r="E486" s="4"/>
      <c r="F486" s="4"/>
      <c r="G486" s="4"/>
      <c r="H486" s="4"/>
      <c r="I486" s="4"/>
      <c r="J486" s="4"/>
      <c r="K486" s="4"/>
      <c r="L486" s="4"/>
      <c r="M486" s="4"/>
      <c r="N486" s="4"/>
    </row>
    <row r="487" spans="1:14" x14ac:dyDescent="0.25">
      <c r="A487" s="4"/>
      <c r="B487" s="4"/>
      <c r="C487" s="4"/>
      <c r="D487" s="4"/>
      <c r="E487" s="4"/>
      <c r="F487" s="4"/>
      <c r="G487" s="4"/>
      <c r="H487" s="4"/>
      <c r="I487" s="4"/>
      <c r="J487" s="4"/>
      <c r="K487" s="4"/>
      <c r="L487" s="4"/>
      <c r="M487" s="4"/>
      <c r="N487" s="4"/>
    </row>
    <row r="488" spans="1:14" x14ac:dyDescent="0.25">
      <c r="A488" s="4"/>
      <c r="B488" s="4"/>
      <c r="C488" s="4"/>
      <c r="D488" s="4"/>
      <c r="E488" s="4"/>
      <c r="F488" s="4"/>
      <c r="G488" s="4"/>
      <c r="H488" s="4"/>
      <c r="I488" s="4"/>
      <c r="J488" s="4"/>
      <c r="K488" s="4"/>
      <c r="L488" s="4"/>
      <c r="M488" s="4"/>
      <c r="N488" s="4"/>
    </row>
    <row r="489" spans="1:14" x14ac:dyDescent="0.25">
      <c r="A489" s="4"/>
      <c r="B489" s="4"/>
      <c r="C489" s="4"/>
      <c r="D489" s="4"/>
      <c r="E489" s="4"/>
      <c r="F489" s="4"/>
      <c r="G489" s="4"/>
      <c r="H489" s="4"/>
      <c r="I489" s="4"/>
      <c r="J489" s="4"/>
      <c r="K489" s="4"/>
      <c r="L489" s="4"/>
      <c r="M489" s="4"/>
      <c r="N489" s="4"/>
    </row>
    <row r="490" spans="1:14" x14ac:dyDescent="0.25">
      <c r="A490" s="4"/>
      <c r="B490" s="4"/>
      <c r="C490" s="4"/>
      <c r="D490" s="4"/>
      <c r="E490" s="4"/>
      <c r="F490" s="4"/>
      <c r="G490" s="4"/>
      <c r="H490" s="4"/>
      <c r="I490" s="4"/>
      <c r="J490" s="4"/>
      <c r="K490" s="4"/>
      <c r="L490" s="4"/>
      <c r="M490" s="4"/>
      <c r="N490" s="4"/>
    </row>
    <row r="491" spans="1:14" x14ac:dyDescent="0.25">
      <c r="A491" s="4"/>
      <c r="B491" s="4"/>
      <c r="C491" s="4"/>
      <c r="D491" s="4"/>
      <c r="E491" s="4"/>
      <c r="F491" s="4"/>
      <c r="G491" s="4"/>
      <c r="H491" s="4"/>
      <c r="I491" s="4"/>
      <c r="J491" s="4"/>
      <c r="K491" s="4"/>
      <c r="L491" s="4"/>
      <c r="M491" s="4"/>
      <c r="N491" s="4"/>
    </row>
    <row r="492" spans="1:14" x14ac:dyDescent="0.25">
      <c r="A492" s="4"/>
      <c r="B492" s="4"/>
      <c r="C492" s="4"/>
      <c r="D492" s="4"/>
      <c r="E492" s="4"/>
      <c r="F492" s="4"/>
      <c r="G492" s="4"/>
      <c r="H492" s="4"/>
      <c r="I492" s="4"/>
      <c r="J492" s="4"/>
      <c r="K492" s="4"/>
      <c r="L492" s="4"/>
      <c r="M492" s="4"/>
      <c r="N492" s="4"/>
    </row>
    <row r="493" spans="1:14" x14ac:dyDescent="0.25">
      <c r="A493" s="4"/>
      <c r="B493" s="4"/>
      <c r="C493" s="4"/>
      <c r="D493" s="4"/>
      <c r="E493" s="4"/>
      <c r="F493" s="4"/>
      <c r="G493" s="4"/>
      <c r="H493" s="4"/>
      <c r="I493" s="4"/>
      <c r="J493" s="4"/>
      <c r="K493" s="4"/>
      <c r="L493" s="4"/>
      <c r="M493" s="4"/>
      <c r="N493" s="4"/>
    </row>
    <row r="494" spans="1:14" x14ac:dyDescent="0.25">
      <c r="A494" s="4"/>
      <c r="B494" s="4"/>
      <c r="C494" s="4"/>
      <c r="D494" s="4"/>
      <c r="E494" s="4"/>
      <c r="F494" s="4"/>
      <c r="G494" s="4"/>
      <c r="H494" s="4"/>
      <c r="I494" s="4"/>
      <c r="J494" s="4"/>
      <c r="K494" s="4"/>
      <c r="L494" s="4"/>
      <c r="M494" s="4"/>
      <c r="N494" s="4"/>
    </row>
    <row r="495" spans="1:14" x14ac:dyDescent="0.25">
      <c r="A495" s="4"/>
      <c r="B495" s="4"/>
      <c r="C495" s="4"/>
      <c r="D495" s="4"/>
      <c r="E495" s="4"/>
      <c r="F495" s="4"/>
      <c r="G495" s="4"/>
      <c r="H495" s="4"/>
      <c r="I495" s="4"/>
      <c r="J495" s="4"/>
      <c r="K495" s="4"/>
      <c r="L495" s="4"/>
      <c r="M495" s="4"/>
      <c r="N495" s="4"/>
    </row>
    <row r="496" spans="1:14" x14ac:dyDescent="0.25">
      <c r="A496" s="4"/>
      <c r="B496" s="4"/>
      <c r="C496" s="4"/>
      <c r="D496" s="4"/>
      <c r="E496" s="4"/>
      <c r="F496" s="4"/>
      <c r="G496" s="4"/>
      <c r="H496" s="4"/>
      <c r="I496" s="4"/>
      <c r="J496" s="4"/>
      <c r="K496" s="4"/>
      <c r="L496" s="4"/>
      <c r="M496" s="4"/>
      <c r="N496" s="4"/>
    </row>
    <row r="497" spans="1:14" x14ac:dyDescent="0.25">
      <c r="A497" s="4"/>
      <c r="B497" s="4"/>
      <c r="C497" s="4"/>
      <c r="D497" s="4"/>
      <c r="E497" s="4"/>
      <c r="F497" s="4"/>
      <c r="G497" s="4"/>
      <c r="H497" s="4"/>
      <c r="I497" s="4"/>
      <c r="J497" s="4"/>
      <c r="K497" s="4"/>
      <c r="L497" s="4"/>
      <c r="M497" s="4"/>
      <c r="N497" s="4"/>
    </row>
    <row r="498" spans="1:14" x14ac:dyDescent="0.25">
      <c r="A498" s="4"/>
      <c r="B498" s="4"/>
      <c r="C498" s="4"/>
      <c r="D498" s="4"/>
      <c r="E498" s="4"/>
      <c r="F498" s="4"/>
      <c r="G498" s="4"/>
      <c r="H498" s="4"/>
      <c r="I498" s="4"/>
      <c r="J498" s="4"/>
      <c r="K498" s="4"/>
      <c r="L498" s="4"/>
      <c r="M498" s="4"/>
      <c r="N498" s="4"/>
    </row>
    <row r="499" spans="1:14" x14ac:dyDescent="0.25">
      <c r="A499" s="4"/>
      <c r="B499" s="4"/>
      <c r="C499" s="4"/>
      <c r="D499" s="4"/>
      <c r="E499" s="4"/>
      <c r="F499" s="4"/>
      <c r="G499" s="4"/>
      <c r="H499" s="4"/>
      <c r="I499" s="4"/>
      <c r="J499" s="4"/>
      <c r="K499" s="4"/>
      <c r="L499" s="4"/>
      <c r="M499" s="4"/>
      <c r="N499" s="4"/>
    </row>
    <row r="500" spans="1:14" x14ac:dyDescent="0.25">
      <c r="A500" s="4"/>
      <c r="B500" s="4"/>
      <c r="C500" s="4"/>
      <c r="D500" s="4"/>
      <c r="E500" s="4"/>
      <c r="F500" s="4"/>
      <c r="G500" s="4"/>
      <c r="H500" s="4"/>
      <c r="I500" s="4"/>
      <c r="J500" s="4"/>
      <c r="K500" s="4"/>
      <c r="L500" s="4"/>
      <c r="M500" s="4"/>
      <c r="N500" s="4"/>
    </row>
    <row r="501" spans="1:14" x14ac:dyDescent="0.25">
      <c r="A501" s="4"/>
      <c r="B501" s="4"/>
      <c r="C501" s="4"/>
      <c r="D501" s="4"/>
      <c r="E501" s="4"/>
      <c r="F501" s="4"/>
      <c r="G501" s="4"/>
      <c r="H501" s="4"/>
      <c r="I501" s="4"/>
      <c r="J501" s="4"/>
      <c r="K501" s="4"/>
      <c r="L501" s="4"/>
      <c r="M501" s="4"/>
      <c r="N501" s="4"/>
    </row>
    <row r="502" spans="1:14" x14ac:dyDescent="0.25">
      <c r="A502" s="4"/>
      <c r="B502" s="4"/>
      <c r="C502" s="4"/>
      <c r="D502" s="4"/>
      <c r="E502" s="4"/>
      <c r="F502" s="4"/>
      <c r="G502" s="4"/>
      <c r="H502" s="4"/>
      <c r="I502" s="4"/>
      <c r="J502" s="4"/>
      <c r="K502" s="4"/>
      <c r="L502" s="4"/>
      <c r="M502" s="4"/>
      <c r="N502" s="4"/>
    </row>
    <row r="503" spans="1:14" x14ac:dyDescent="0.25">
      <c r="A503" s="4"/>
      <c r="B503" s="4"/>
      <c r="C503" s="4"/>
      <c r="D503" s="4"/>
      <c r="E503" s="4"/>
      <c r="F503" s="4"/>
      <c r="G503" s="4"/>
      <c r="H503" s="4"/>
      <c r="I503" s="4"/>
      <c r="J503" s="4"/>
      <c r="K503" s="4"/>
      <c r="L503" s="4"/>
      <c r="M503" s="4"/>
      <c r="N503" s="4"/>
    </row>
    <row r="504" spans="1:14" x14ac:dyDescent="0.25">
      <c r="A504" s="4"/>
      <c r="B504" s="4"/>
      <c r="C504" s="4"/>
      <c r="D504" s="4"/>
      <c r="E504" s="4"/>
      <c r="F504" s="4"/>
      <c r="G504" s="4"/>
      <c r="H504" s="4"/>
      <c r="I504" s="4"/>
      <c r="J504" s="4"/>
      <c r="K504" s="4"/>
      <c r="L504" s="4"/>
      <c r="M504" s="4"/>
      <c r="N504" s="4"/>
    </row>
    <row r="505" spans="1:14" x14ac:dyDescent="0.25">
      <c r="A505" s="4"/>
      <c r="B505" s="4"/>
      <c r="C505" s="4"/>
      <c r="D505" s="4"/>
      <c r="E505" s="4"/>
      <c r="F505" s="4"/>
      <c r="G505" s="4"/>
      <c r="H505" s="4"/>
      <c r="I505" s="4"/>
      <c r="J505" s="4"/>
      <c r="K505" s="4"/>
      <c r="L505" s="4"/>
      <c r="M505" s="4"/>
      <c r="N505" s="4"/>
    </row>
    <row r="506" spans="1:14" x14ac:dyDescent="0.25">
      <c r="A506" s="4"/>
      <c r="B506" s="4"/>
      <c r="C506" s="4"/>
      <c r="D506" s="4"/>
      <c r="E506" s="4"/>
      <c r="F506" s="4"/>
      <c r="G506" s="4"/>
      <c r="H506" s="4"/>
      <c r="I506" s="4"/>
      <c r="J506" s="4"/>
      <c r="K506" s="4"/>
      <c r="L506" s="4"/>
      <c r="M506" s="4"/>
      <c r="N506" s="4"/>
    </row>
    <row r="507" spans="1:14" x14ac:dyDescent="0.25">
      <c r="A507" s="4"/>
      <c r="B507" s="4"/>
      <c r="C507" s="4"/>
      <c r="D507" s="4"/>
      <c r="E507" s="4"/>
      <c r="F507" s="4"/>
      <c r="G507" s="4"/>
      <c r="H507" s="4"/>
      <c r="I507" s="4"/>
      <c r="J507" s="4"/>
      <c r="K507" s="4"/>
      <c r="L507" s="4"/>
      <c r="M507" s="4"/>
      <c r="N507" s="4"/>
    </row>
    <row r="508" spans="1:14" x14ac:dyDescent="0.25">
      <c r="A508" s="4"/>
      <c r="B508" s="4"/>
      <c r="C508" s="4"/>
      <c r="D508" s="4"/>
      <c r="E508" s="4"/>
      <c r="F508" s="4"/>
      <c r="G508" s="4"/>
      <c r="H508" s="4"/>
      <c r="I508" s="4"/>
      <c r="J508" s="4"/>
      <c r="K508" s="4"/>
      <c r="L508" s="4"/>
      <c r="M508" s="4"/>
      <c r="N508" s="4"/>
    </row>
    <row r="509" spans="1:14" x14ac:dyDescent="0.25">
      <c r="A509" s="4"/>
      <c r="B509" s="4"/>
      <c r="C509" s="4"/>
      <c r="D509" s="4"/>
      <c r="E509" s="4"/>
      <c r="F509" s="4"/>
      <c r="G509" s="4"/>
      <c r="H509" s="4"/>
      <c r="I509" s="4"/>
      <c r="J509" s="4"/>
      <c r="K509" s="4"/>
      <c r="L509" s="4"/>
      <c r="M509" s="4"/>
      <c r="N509" s="4"/>
    </row>
    <row r="510" spans="1:14" x14ac:dyDescent="0.25">
      <c r="A510" s="4"/>
      <c r="B510" s="4"/>
      <c r="C510" s="4"/>
      <c r="D510" s="4"/>
      <c r="E510" s="4"/>
      <c r="F510" s="4"/>
      <c r="G510" s="4"/>
      <c r="H510" s="4"/>
      <c r="I510" s="4"/>
      <c r="J510" s="4"/>
      <c r="K510" s="4"/>
      <c r="L510" s="4"/>
      <c r="M510" s="4"/>
      <c r="N510" s="4"/>
    </row>
    <row r="511" spans="1:14" x14ac:dyDescent="0.25">
      <c r="A511" s="4"/>
      <c r="B511" s="4"/>
      <c r="C511" s="4"/>
      <c r="D511" s="4"/>
      <c r="E511" s="4"/>
      <c r="F511" s="4"/>
      <c r="G511" s="4"/>
      <c r="H511" s="4"/>
      <c r="I511" s="4"/>
      <c r="J511" s="4"/>
      <c r="K511" s="4"/>
      <c r="L511" s="4"/>
      <c r="M511" s="4"/>
      <c r="N511" s="4"/>
    </row>
    <row r="512" spans="1:14" x14ac:dyDescent="0.25">
      <c r="A512" s="4"/>
      <c r="B512" s="4"/>
      <c r="C512" s="4"/>
      <c r="D512" s="4"/>
      <c r="E512" s="4"/>
      <c r="F512" s="4"/>
      <c r="G512" s="4"/>
      <c r="H512" s="4"/>
      <c r="I512" s="4"/>
      <c r="J512" s="4"/>
      <c r="K512" s="4"/>
      <c r="L512" s="4"/>
      <c r="M512" s="4"/>
      <c r="N512" s="4"/>
    </row>
    <row r="513" spans="1:14" x14ac:dyDescent="0.25">
      <c r="A513" s="4"/>
      <c r="B513" s="4"/>
      <c r="C513" s="4"/>
      <c r="D513" s="4"/>
      <c r="E513" s="4"/>
      <c r="F513" s="4"/>
      <c r="G513" s="4"/>
      <c r="H513" s="4"/>
      <c r="I513" s="4"/>
      <c r="J513" s="4"/>
      <c r="K513" s="4"/>
      <c r="L513" s="4"/>
      <c r="M513" s="4"/>
      <c r="N513" s="4"/>
    </row>
    <row r="514" spans="1:14" x14ac:dyDescent="0.25">
      <c r="A514" s="4"/>
      <c r="B514" s="4"/>
      <c r="C514" s="4"/>
      <c r="D514" s="4"/>
      <c r="E514" s="4"/>
      <c r="F514" s="4"/>
      <c r="G514" s="4"/>
      <c r="H514" s="4"/>
      <c r="I514" s="4"/>
      <c r="J514" s="4"/>
      <c r="K514" s="4"/>
      <c r="L514" s="4"/>
      <c r="M514" s="4"/>
      <c r="N514" s="4"/>
    </row>
    <row r="515" spans="1:14" x14ac:dyDescent="0.25">
      <c r="A515" s="4"/>
      <c r="B515" s="4"/>
      <c r="C515" s="4"/>
      <c r="D515" s="4"/>
      <c r="E515" s="4"/>
      <c r="F515" s="4"/>
      <c r="G515" s="4"/>
      <c r="H515" s="4"/>
      <c r="I515" s="4"/>
      <c r="J515" s="4"/>
      <c r="K515" s="4"/>
      <c r="L515" s="4"/>
      <c r="M515" s="4"/>
      <c r="N515" s="4"/>
    </row>
    <row r="516" spans="1:14" x14ac:dyDescent="0.25">
      <c r="A516" s="4"/>
      <c r="B516" s="4"/>
      <c r="C516" s="4"/>
      <c r="D516" s="4"/>
      <c r="E516" s="4"/>
      <c r="F516" s="4"/>
      <c r="G516" s="4"/>
      <c r="H516" s="4"/>
      <c r="I516" s="4"/>
      <c r="J516" s="4"/>
      <c r="K516" s="4"/>
      <c r="L516" s="4"/>
      <c r="M516" s="4"/>
      <c r="N516" s="4"/>
    </row>
    <row r="517" spans="1:14" x14ac:dyDescent="0.25">
      <c r="A517" s="4"/>
      <c r="B517" s="4"/>
      <c r="C517" s="4"/>
      <c r="D517" s="4"/>
      <c r="E517" s="4"/>
      <c r="F517" s="4"/>
      <c r="G517" s="4"/>
      <c r="H517" s="4"/>
      <c r="I517" s="4"/>
      <c r="J517" s="4"/>
      <c r="K517" s="4"/>
      <c r="L517" s="4"/>
      <c r="M517" s="4"/>
      <c r="N517" s="4"/>
    </row>
    <row r="518" spans="1:14" x14ac:dyDescent="0.25">
      <c r="A518" s="4"/>
      <c r="B518" s="4"/>
      <c r="C518" s="4"/>
      <c r="D518" s="4"/>
      <c r="E518" s="4"/>
      <c r="F518" s="4"/>
      <c r="G518" s="4"/>
      <c r="H518" s="4"/>
      <c r="I518" s="4"/>
      <c r="J518" s="4"/>
      <c r="K518" s="4"/>
      <c r="L518" s="4"/>
      <c r="M518" s="4"/>
      <c r="N518" s="4"/>
    </row>
    <row r="519" spans="1:14" x14ac:dyDescent="0.25">
      <c r="A519" s="4"/>
      <c r="B519" s="4"/>
      <c r="C519" s="4"/>
      <c r="D519" s="4"/>
      <c r="E519" s="4"/>
      <c r="F519" s="4"/>
      <c r="G519" s="4"/>
      <c r="H519" s="4"/>
      <c r="I519" s="4"/>
      <c r="J519" s="4"/>
      <c r="K519" s="4"/>
      <c r="L519" s="4"/>
      <c r="M519" s="4"/>
      <c r="N519" s="4"/>
    </row>
    <row r="520" spans="1:14" x14ac:dyDescent="0.25">
      <c r="A520" s="4"/>
      <c r="B520" s="4"/>
      <c r="C520" s="4"/>
      <c r="D520" s="4"/>
      <c r="E520" s="4"/>
      <c r="F520" s="4"/>
      <c r="G520" s="4"/>
      <c r="H520" s="4"/>
      <c r="I520" s="4"/>
      <c r="J520" s="4"/>
      <c r="K520" s="4"/>
      <c r="L520" s="4"/>
      <c r="M520" s="4"/>
      <c r="N520" s="4"/>
    </row>
    <row r="521" spans="1:14" x14ac:dyDescent="0.25">
      <c r="A521" s="4"/>
      <c r="B521" s="4"/>
      <c r="C521" s="4"/>
      <c r="D521" s="4"/>
      <c r="E521" s="4"/>
      <c r="F521" s="4"/>
      <c r="G521" s="4"/>
      <c r="H521" s="4"/>
      <c r="I521" s="4"/>
      <c r="J521" s="4"/>
      <c r="K521" s="4"/>
      <c r="L521" s="4"/>
      <c r="M521" s="4"/>
      <c r="N521" s="4"/>
    </row>
    <row r="522" spans="1:14" x14ac:dyDescent="0.25">
      <c r="A522" s="4"/>
      <c r="B522" s="4"/>
      <c r="C522" s="4"/>
      <c r="D522" s="4"/>
      <c r="E522" s="4"/>
      <c r="F522" s="4"/>
      <c r="G522" s="4"/>
      <c r="H522" s="4"/>
      <c r="I522" s="4"/>
      <c r="J522" s="4"/>
      <c r="K522" s="4"/>
      <c r="L522" s="4"/>
      <c r="M522" s="4"/>
      <c r="N522" s="4"/>
    </row>
    <row r="523" spans="1:14" x14ac:dyDescent="0.25">
      <c r="A523" s="4"/>
      <c r="B523" s="4"/>
      <c r="C523" s="4"/>
      <c r="D523" s="4"/>
      <c r="E523" s="4"/>
      <c r="F523" s="4"/>
      <c r="G523" s="4"/>
      <c r="H523" s="4"/>
      <c r="I523" s="4"/>
      <c r="J523" s="4"/>
      <c r="K523" s="4"/>
      <c r="L523" s="4"/>
      <c r="M523" s="4"/>
      <c r="N523" s="4"/>
    </row>
    <row r="524" spans="1:14" x14ac:dyDescent="0.25">
      <c r="A524" s="4"/>
      <c r="B524" s="4"/>
      <c r="C524" s="4"/>
      <c r="D524" s="4"/>
      <c r="E524" s="4"/>
      <c r="F524" s="4"/>
      <c r="G524" s="4"/>
      <c r="H524" s="4"/>
      <c r="I524" s="4"/>
      <c r="J524" s="4"/>
      <c r="K524" s="4"/>
      <c r="L524" s="4"/>
      <c r="M524" s="4"/>
      <c r="N524" s="4"/>
    </row>
    <row r="525" spans="1:14" x14ac:dyDescent="0.25">
      <c r="A525" s="4"/>
      <c r="B525" s="4"/>
      <c r="C525" s="4"/>
      <c r="D525" s="4"/>
      <c r="E525" s="4"/>
      <c r="F525" s="4"/>
      <c r="G525" s="4"/>
      <c r="H525" s="4"/>
      <c r="I525" s="4"/>
      <c r="J525" s="4"/>
      <c r="K525" s="4"/>
      <c r="L525" s="4"/>
      <c r="M525" s="4"/>
      <c r="N525" s="4"/>
    </row>
    <row r="526" spans="1:14" x14ac:dyDescent="0.25">
      <c r="A526" s="4"/>
      <c r="B526" s="4"/>
      <c r="C526" s="4"/>
      <c r="D526" s="4"/>
      <c r="E526" s="4"/>
      <c r="F526" s="4"/>
      <c r="G526" s="4"/>
      <c r="H526" s="4"/>
      <c r="I526" s="4"/>
      <c r="J526" s="4"/>
      <c r="K526" s="4"/>
      <c r="L526" s="4"/>
      <c r="M526" s="4"/>
      <c r="N526" s="4"/>
    </row>
    <row r="527" spans="1:14" x14ac:dyDescent="0.25">
      <c r="A527" s="4"/>
      <c r="B527" s="4"/>
      <c r="C527" s="4"/>
      <c r="D527" s="4"/>
      <c r="E527" s="4"/>
      <c r="F527" s="4"/>
      <c r="G527" s="4"/>
      <c r="H527" s="4"/>
      <c r="I527" s="4"/>
      <c r="J527" s="4"/>
      <c r="K527" s="4"/>
      <c r="L527" s="4"/>
      <c r="M527" s="4"/>
      <c r="N527" s="4"/>
    </row>
    <row r="528" spans="1:14" x14ac:dyDescent="0.25">
      <c r="A528" s="4"/>
      <c r="B528" s="4"/>
      <c r="C528" s="4"/>
      <c r="D528" s="4"/>
      <c r="E528" s="4"/>
      <c r="F528" s="4"/>
      <c r="G528" s="4"/>
      <c r="H528" s="4"/>
      <c r="I528" s="4"/>
      <c r="J528" s="4"/>
      <c r="K528" s="4"/>
      <c r="L528" s="4"/>
      <c r="M528" s="4"/>
      <c r="N528" s="4"/>
    </row>
    <row r="529" spans="1:14" x14ac:dyDescent="0.25">
      <c r="A529" s="4"/>
      <c r="B529" s="4"/>
      <c r="C529" s="4"/>
      <c r="D529" s="4"/>
      <c r="E529" s="4"/>
      <c r="F529" s="4"/>
      <c r="G529" s="4"/>
      <c r="H529" s="4"/>
      <c r="I529" s="4"/>
      <c r="J529" s="4"/>
      <c r="K529" s="4"/>
      <c r="L529" s="4"/>
      <c r="M529" s="4"/>
      <c r="N529" s="4"/>
    </row>
    <row r="530" spans="1:14" x14ac:dyDescent="0.25">
      <c r="A530" s="4"/>
      <c r="B530" s="4"/>
      <c r="C530" s="4"/>
      <c r="D530" s="4"/>
      <c r="E530" s="4"/>
      <c r="F530" s="4"/>
      <c r="G530" s="4"/>
      <c r="H530" s="4"/>
      <c r="I530" s="4"/>
      <c r="J530" s="4"/>
      <c r="K530" s="4"/>
      <c r="L530" s="4"/>
      <c r="M530" s="4"/>
      <c r="N530" s="4"/>
    </row>
    <row r="531" spans="1:14" x14ac:dyDescent="0.25">
      <c r="A531" s="4"/>
      <c r="B531" s="4"/>
      <c r="C531" s="4"/>
      <c r="D531" s="4"/>
      <c r="E531" s="4"/>
      <c r="F531" s="4"/>
      <c r="G531" s="4"/>
      <c r="H531" s="4"/>
      <c r="I531" s="4"/>
      <c r="J531" s="4"/>
      <c r="K531" s="4"/>
      <c r="L531" s="4"/>
      <c r="M531" s="4"/>
      <c r="N531" s="4"/>
    </row>
    <row r="532" spans="1:14" x14ac:dyDescent="0.25">
      <c r="A532" s="4"/>
      <c r="B532" s="4"/>
      <c r="C532" s="4"/>
      <c r="D532" s="4"/>
      <c r="E532" s="4"/>
      <c r="F532" s="4"/>
      <c r="G532" s="4"/>
      <c r="H532" s="4"/>
      <c r="I532" s="4"/>
      <c r="J532" s="4"/>
      <c r="K532" s="4"/>
      <c r="L532" s="4"/>
      <c r="M532" s="4"/>
      <c r="N532" s="4"/>
    </row>
    <row r="533" spans="1:14" x14ac:dyDescent="0.25">
      <c r="A533" s="4"/>
      <c r="B533" s="4"/>
      <c r="C533" s="4"/>
      <c r="D533" s="4"/>
      <c r="E533" s="4"/>
      <c r="F533" s="4"/>
      <c r="G533" s="4"/>
      <c r="H533" s="4"/>
      <c r="I533" s="4"/>
      <c r="J533" s="4"/>
      <c r="K533" s="4"/>
      <c r="L533" s="4"/>
      <c r="M533" s="4"/>
      <c r="N533" s="4"/>
    </row>
    <row r="534" spans="1:14" x14ac:dyDescent="0.25">
      <c r="A534" s="4"/>
      <c r="B534" s="4"/>
      <c r="C534" s="4"/>
      <c r="D534" s="4"/>
      <c r="E534" s="4"/>
      <c r="F534" s="4"/>
      <c r="G534" s="4"/>
      <c r="H534" s="4"/>
      <c r="I534" s="4"/>
      <c r="J534" s="4"/>
      <c r="K534" s="4"/>
      <c r="L534" s="4"/>
      <c r="M534" s="4"/>
      <c r="N534" s="4"/>
    </row>
    <row r="535" spans="1:14" x14ac:dyDescent="0.25">
      <c r="A535" s="4"/>
      <c r="B535" s="4"/>
      <c r="C535" s="4"/>
      <c r="D535" s="4"/>
      <c r="E535" s="4"/>
      <c r="F535" s="4"/>
      <c r="G535" s="4"/>
      <c r="H535" s="4"/>
      <c r="I535" s="4"/>
      <c r="J535" s="4"/>
      <c r="K535" s="4"/>
      <c r="L535" s="4"/>
      <c r="M535" s="4"/>
      <c r="N535" s="4"/>
    </row>
    <row r="536" spans="1:14" x14ac:dyDescent="0.25">
      <c r="A536" s="4"/>
      <c r="B536" s="4"/>
      <c r="C536" s="4"/>
      <c r="D536" s="4"/>
      <c r="E536" s="4"/>
      <c r="F536" s="4"/>
      <c r="G536" s="4"/>
      <c r="H536" s="4"/>
      <c r="I536" s="4"/>
      <c r="J536" s="4"/>
      <c r="K536" s="4"/>
      <c r="L536" s="4"/>
      <c r="M536" s="4"/>
      <c r="N536" s="4"/>
    </row>
    <row r="537" spans="1:14" x14ac:dyDescent="0.25">
      <c r="A537" s="4"/>
      <c r="B537" s="4"/>
      <c r="C537" s="4"/>
      <c r="D537" s="4"/>
      <c r="E537" s="4"/>
      <c r="F537" s="4"/>
      <c r="G537" s="4"/>
      <c r="H537" s="4"/>
      <c r="I537" s="4"/>
      <c r="J537" s="4"/>
      <c r="K537" s="4"/>
      <c r="L537" s="4"/>
      <c r="M537" s="4"/>
      <c r="N537" s="4"/>
    </row>
    <row r="538" spans="1:14" x14ac:dyDescent="0.25">
      <c r="A538" s="4"/>
      <c r="B538" s="4"/>
      <c r="C538" s="4"/>
      <c r="D538" s="4"/>
      <c r="E538" s="4"/>
      <c r="F538" s="4"/>
      <c r="G538" s="4"/>
      <c r="H538" s="4"/>
      <c r="I538" s="4"/>
      <c r="J538" s="4"/>
      <c r="K538" s="4"/>
      <c r="L538" s="4"/>
      <c r="M538" s="4"/>
      <c r="N538" s="4"/>
    </row>
    <row r="539" spans="1:14" x14ac:dyDescent="0.25">
      <c r="A539" s="4"/>
      <c r="B539" s="4"/>
      <c r="C539" s="4"/>
      <c r="D539" s="4"/>
      <c r="E539" s="4"/>
      <c r="F539" s="4"/>
      <c r="G539" s="4"/>
      <c r="H539" s="4"/>
      <c r="I539" s="4"/>
      <c r="J539" s="4"/>
      <c r="K539" s="4"/>
      <c r="L539" s="4"/>
      <c r="M539" s="4"/>
      <c r="N539" s="4"/>
    </row>
    <row r="540" spans="1:14" x14ac:dyDescent="0.25">
      <c r="A540" s="4"/>
      <c r="B540" s="4"/>
      <c r="C540" s="4"/>
      <c r="D540" s="4"/>
      <c r="E540" s="4"/>
      <c r="F540" s="4"/>
      <c r="G540" s="4"/>
      <c r="H540" s="4"/>
      <c r="I540" s="4"/>
      <c r="J540" s="4"/>
      <c r="K540" s="4"/>
      <c r="L540" s="4"/>
      <c r="M540" s="4"/>
      <c r="N540" s="4"/>
    </row>
    <row r="541" spans="1:14" x14ac:dyDescent="0.25">
      <c r="A541" s="4"/>
      <c r="B541" s="4"/>
      <c r="C541" s="4"/>
      <c r="D541" s="4"/>
      <c r="E541" s="4"/>
      <c r="F541" s="4"/>
      <c r="G541" s="4"/>
      <c r="H541" s="4"/>
      <c r="I541" s="4"/>
      <c r="J541" s="4"/>
      <c r="K541" s="4"/>
      <c r="L541" s="4"/>
      <c r="M541" s="4"/>
      <c r="N541" s="4"/>
    </row>
    <row r="542" spans="1:14" x14ac:dyDescent="0.25">
      <c r="A542" s="4"/>
      <c r="B542" s="4"/>
      <c r="C542" s="4"/>
      <c r="D542" s="4"/>
      <c r="E542" s="4"/>
      <c r="F542" s="4"/>
      <c r="G542" s="4"/>
      <c r="H542" s="4"/>
      <c r="I542" s="4"/>
      <c r="J542" s="4"/>
      <c r="K542" s="4"/>
      <c r="L542" s="4"/>
      <c r="M542" s="4"/>
      <c r="N542" s="4"/>
    </row>
    <row r="543" spans="1:14" x14ac:dyDescent="0.25">
      <c r="A543" s="4"/>
      <c r="B543" s="4"/>
      <c r="C543" s="4"/>
      <c r="D543" s="4"/>
      <c r="E543" s="4"/>
      <c r="F543" s="4"/>
      <c r="G543" s="4"/>
      <c r="H543" s="4"/>
      <c r="I543" s="4"/>
      <c r="J543" s="4"/>
      <c r="K543" s="4"/>
      <c r="L543" s="4"/>
      <c r="M543" s="4"/>
      <c r="N543" s="4"/>
    </row>
    <row r="544" spans="1:14" x14ac:dyDescent="0.25">
      <c r="A544" s="4"/>
      <c r="B544" s="4"/>
      <c r="C544" s="4"/>
      <c r="D544" s="4"/>
      <c r="E544" s="4"/>
      <c r="F544" s="4"/>
      <c r="G544" s="4"/>
      <c r="H544" s="4"/>
      <c r="I544" s="4"/>
      <c r="J544" s="4"/>
      <c r="K544" s="4"/>
      <c r="L544" s="4"/>
      <c r="M544" s="4"/>
      <c r="N544" s="4"/>
    </row>
    <row r="545" spans="1:14" x14ac:dyDescent="0.25">
      <c r="A545" s="4"/>
      <c r="B545" s="4"/>
      <c r="C545" s="4"/>
      <c r="D545" s="4"/>
      <c r="E545" s="4"/>
      <c r="F545" s="4"/>
      <c r="G545" s="4"/>
      <c r="H545" s="4"/>
      <c r="I545" s="4"/>
      <c r="J545" s="4"/>
      <c r="K545" s="4"/>
      <c r="L545" s="4"/>
      <c r="M545" s="4"/>
      <c r="N545" s="4"/>
    </row>
    <row r="546" spans="1:14" x14ac:dyDescent="0.25">
      <c r="A546" s="4"/>
      <c r="B546" s="4"/>
      <c r="C546" s="4"/>
      <c r="D546" s="4"/>
      <c r="E546" s="4"/>
      <c r="F546" s="4"/>
      <c r="G546" s="4"/>
      <c r="H546" s="4"/>
      <c r="I546" s="4"/>
      <c r="J546" s="4"/>
      <c r="K546" s="4"/>
      <c r="L546" s="4"/>
      <c r="M546" s="4"/>
      <c r="N546" s="4"/>
    </row>
    <row r="547" spans="1:14" x14ac:dyDescent="0.25">
      <c r="A547" s="4"/>
      <c r="B547" s="4"/>
      <c r="C547" s="4"/>
      <c r="D547" s="4"/>
      <c r="E547" s="4"/>
      <c r="F547" s="4"/>
      <c r="G547" s="4"/>
      <c r="H547" s="4"/>
      <c r="I547" s="4"/>
      <c r="J547" s="4"/>
      <c r="K547" s="4"/>
      <c r="L547" s="4"/>
      <c r="M547" s="4"/>
      <c r="N547" s="4"/>
    </row>
    <row r="548" spans="1:14" x14ac:dyDescent="0.25">
      <c r="A548" s="4"/>
      <c r="B548" s="4"/>
      <c r="C548" s="4"/>
      <c r="D548" s="4"/>
      <c r="E548" s="4"/>
      <c r="F548" s="4"/>
      <c r="G548" s="4"/>
      <c r="H548" s="4"/>
      <c r="I548" s="4"/>
      <c r="J548" s="4"/>
      <c r="K548" s="4"/>
      <c r="L548" s="4"/>
      <c r="M548" s="4"/>
      <c r="N548" s="4"/>
    </row>
    <row r="549" spans="1:14" x14ac:dyDescent="0.25">
      <c r="A549" s="4"/>
      <c r="B549" s="4"/>
      <c r="C549" s="4"/>
      <c r="D549" s="4"/>
      <c r="E549" s="4"/>
      <c r="F549" s="4"/>
      <c r="G549" s="4"/>
      <c r="H549" s="4"/>
      <c r="I549" s="4"/>
      <c r="J549" s="4"/>
      <c r="K549" s="4"/>
      <c r="L549" s="4"/>
      <c r="M549" s="4"/>
      <c r="N549" s="4"/>
    </row>
    <row r="550" spans="1:14" x14ac:dyDescent="0.25">
      <c r="A550" s="4"/>
      <c r="B550" s="4"/>
      <c r="C550" s="4"/>
      <c r="D550" s="4"/>
      <c r="E550" s="4"/>
      <c r="F550" s="4"/>
      <c r="G550" s="4"/>
      <c r="H550" s="4"/>
      <c r="I550" s="4"/>
      <c r="J550" s="4"/>
      <c r="K550" s="4"/>
      <c r="L550" s="4"/>
      <c r="M550" s="4"/>
      <c r="N550" s="4"/>
    </row>
    <row r="551" spans="1:14" x14ac:dyDescent="0.25">
      <c r="A551" s="4"/>
      <c r="B551" s="4"/>
      <c r="C551" s="4"/>
      <c r="D551" s="4"/>
      <c r="E551" s="4"/>
      <c r="F551" s="4"/>
      <c r="G551" s="4"/>
      <c r="H551" s="4"/>
      <c r="I551" s="4"/>
      <c r="J551" s="4"/>
      <c r="K551" s="4"/>
      <c r="L551" s="4"/>
      <c r="M551" s="4"/>
      <c r="N551" s="4"/>
    </row>
    <row r="552" spans="1:14" x14ac:dyDescent="0.25">
      <c r="A552" s="4"/>
      <c r="B552" s="4"/>
      <c r="C552" s="4"/>
      <c r="D552" s="4"/>
      <c r="E552" s="4"/>
      <c r="F552" s="4"/>
      <c r="G552" s="4"/>
      <c r="H552" s="4"/>
      <c r="I552" s="4"/>
      <c r="J552" s="4"/>
      <c r="K552" s="4"/>
      <c r="L552" s="4"/>
      <c r="M552" s="4"/>
      <c r="N552" s="4"/>
    </row>
    <row r="553" spans="1:14" x14ac:dyDescent="0.25">
      <c r="A553" s="4"/>
      <c r="B553" s="4"/>
      <c r="C553" s="4"/>
      <c r="D553" s="4"/>
      <c r="E553" s="4"/>
      <c r="F553" s="4"/>
      <c r="G553" s="4"/>
      <c r="H553" s="4"/>
      <c r="I553" s="4"/>
      <c r="J553" s="4"/>
      <c r="K553" s="4"/>
      <c r="L553" s="4"/>
      <c r="M553" s="4"/>
      <c r="N553" s="4"/>
    </row>
    <row r="554" spans="1:14" x14ac:dyDescent="0.25">
      <c r="A554" s="4"/>
      <c r="B554" s="4"/>
      <c r="C554" s="4"/>
      <c r="D554" s="4"/>
      <c r="E554" s="4"/>
      <c r="F554" s="4"/>
      <c r="G554" s="4"/>
      <c r="H554" s="4"/>
      <c r="I554" s="4"/>
      <c r="J554" s="4"/>
      <c r="K554" s="4"/>
      <c r="L554" s="4"/>
      <c r="M554" s="4"/>
      <c r="N554" s="4"/>
    </row>
    <row r="555" spans="1:14" x14ac:dyDescent="0.25">
      <c r="A555" s="4"/>
      <c r="B555" s="4"/>
      <c r="C555" s="4"/>
      <c r="D555" s="4"/>
      <c r="E555" s="4"/>
      <c r="F555" s="4"/>
      <c r="G555" s="4"/>
      <c r="H555" s="4"/>
      <c r="I555" s="4"/>
      <c r="J555" s="4"/>
      <c r="K555" s="4"/>
      <c r="L555" s="4"/>
      <c r="M555" s="4"/>
      <c r="N555" s="4"/>
    </row>
    <row r="556" spans="1:14" x14ac:dyDescent="0.25">
      <c r="A556" s="4"/>
      <c r="B556" s="4"/>
      <c r="C556" s="4"/>
      <c r="D556" s="4"/>
      <c r="E556" s="4"/>
      <c r="F556" s="4"/>
      <c r="G556" s="4"/>
      <c r="H556" s="4"/>
      <c r="I556" s="4"/>
      <c r="J556" s="4"/>
      <c r="K556" s="4"/>
      <c r="L556" s="4"/>
      <c r="M556" s="4"/>
      <c r="N556" s="4"/>
    </row>
    <row r="557" spans="1:14" x14ac:dyDescent="0.25">
      <c r="A557" s="4"/>
      <c r="B557" s="4"/>
      <c r="C557" s="4"/>
      <c r="D557" s="4"/>
      <c r="E557" s="4"/>
      <c r="F557" s="4"/>
      <c r="G557" s="4"/>
      <c r="H557" s="4"/>
      <c r="I557" s="4"/>
      <c r="J557" s="4"/>
      <c r="K557" s="4"/>
      <c r="L557" s="4"/>
      <c r="M557" s="4"/>
      <c r="N557" s="4"/>
    </row>
    <row r="558" spans="1:14" x14ac:dyDescent="0.25">
      <c r="A558" s="4"/>
      <c r="B558" s="4"/>
      <c r="C558" s="4"/>
      <c r="D558" s="4"/>
      <c r="E558" s="4"/>
      <c r="F558" s="4"/>
      <c r="G558" s="4"/>
      <c r="H558" s="4"/>
      <c r="I558" s="4"/>
      <c r="J558" s="4"/>
      <c r="K558" s="4"/>
      <c r="L558" s="4"/>
      <c r="M558" s="4"/>
      <c r="N558" s="4"/>
    </row>
    <row r="559" spans="1:14" x14ac:dyDescent="0.25">
      <c r="A559" s="4"/>
      <c r="B559" s="4"/>
      <c r="C559" s="4"/>
      <c r="D559" s="4"/>
      <c r="E559" s="4"/>
      <c r="F559" s="4"/>
      <c r="G559" s="4"/>
      <c r="H559" s="4"/>
      <c r="I559" s="4"/>
      <c r="J559" s="4"/>
      <c r="K559" s="4"/>
      <c r="L559" s="4"/>
      <c r="M559" s="4"/>
      <c r="N559" s="4"/>
    </row>
    <row r="560" spans="1:14" x14ac:dyDescent="0.25">
      <c r="A560" s="4"/>
      <c r="B560" s="4"/>
      <c r="C560" s="4"/>
      <c r="D560" s="4"/>
      <c r="E560" s="4"/>
      <c r="F560" s="4"/>
      <c r="G560" s="4"/>
      <c r="H560" s="4"/>
      <c r="I560" s="4"/>
      <c r="J560" s="4"/>
      <c r="K560" s="4"/>
      <c r="L560" s="4"/>
      <c r="M560" s="4"/>
      <c r="N560" s="4"/>
    </row>
    <row r="561" spans="1:14" x14ac:dyDescent="0.25">
      <c r="A561" s="4"/>
      <c r="B561" s="4"/>
      <c r="C561" s="4"/>
      <c r="D561" s="4"/>
      <c r="E561" s="4"/>
      <c r="F561" s="4"/>
      <c r="G561" s="4"/>
      <c r="H561" s="4"/>
      <c r="I561" s="4"/>
      <c r="J561" s="4"/>
      <c r="K561" s="4"/>
      <c r="L561" s="4"/>
      <c r="M561" s="4"/>
      <c r="N561" s="4"/>
    </row>
    <row r="562" spans="1:14" x14ac:dyDescent="0.25">
      <c r="A562" s="4"/>
      <c r="B562" s="4"/>
      <c r="C562" s="4"/>
      <c r="D562" s="4"/>
      <c r="E562" s="4"/>
      <c r="F562" s="4"/>
      <c r="G562" s="4"/>
      <c r="H562" s="4"/>
      <c r="I562" s="4"/>
      <c r="J562" s="4"/>
      <c r="K562" s="4"/>
      <c r="L562" s="4"/>
      <c r="M562" s="4"/>
      <c r="N562" s="4"/>
    </row>
    <row r="563" spans="1:14" x14ac:dyDescent="0.25">
      <c r="A563" s="4"/>
      <c r="B563" s="4"/>
      <c r="C563" s="4"/>
      <c r="D563" s="4"/>
      <c r="E563" s="4"/>
      <c r="F563" s="4"/>
      <c r="G563" s="4"/>
      <c r="H563" s="4"/>
      <c r="I563" s="4"/>
      <c r="J563" s="4"/>
      <c r="K563" s="4"/>
      <c r="L563" s="4"/>
      <c r="M563" s="4"/>
      <c r="N563" s="4"/>
    </row>
    <row r="564" spans="1:14" x14ac:dyDescent="0.25">
      <c r="A564" s="4"/>
      <c r="B564" s="4"/>
      <c r="C564" s="4"/>
      <c r="D564" s="4"/>
      <c r="E564" s="4"/>
      <c r="F564" s="4"/>
      <c r="G564" s="4"/>
      <c r="H564" s="4"/>
      <c r="I564" s="4"/>
      <c r="J564" s="4"/>
      <c r="K564" s="4"/>
      <c r="L564" s="4"/>
      <c r="M564" s="4"/>
      <c r="N564" s="4"/>
    </row>
    <row r="565" spans="1:14" x14ac:dyDescent="0.25">
      <c r="A565" s="4"/>
      <c r="B565" s="4"/>
      <c r="C565" s="4"/>
      <c r="D565" s="4"/>
      <c r="E565" s="4"/>
      <c r="F565" s="4"/>
      <c r="G565" s="4"/>
      <c r="H565" s="4"/>
      <c r="I565" s="4"/>
      <c r="J565" s="4"/>
      <c r="K565" s="4"/>
      <c r="L565" s="4"/>
      <c r="M565" s="4"/>
      <c r="N565" s="4"/>
    </row>
    <row r="566" spans="1:14" x14ac:dyDescent="0.25">
      <c r="A566" s="4"/>
      <c r="B566" s="4"/>
      <c r="C566" s="4"/>
      <c r="D566" s="4"/>
      <c r="E566" s="4"/>
      <c r="F566" s="4"/>
      <c r="G566" s="4"/>
      <c r="H566" s="4"/>
      <c r="I566" s="4"/>
      <c r="J566" s="4"/>
      <c r="K566" s="4"/>
      <c r="L566" s="4"/>
      <c r="M566" s="4"/>
      <c r="N566" s="4"/>
    </row>
    <row r="567" spans="1:14" x14ac:dyDescent="0.25">
      <c r="A567" s="4"/>
      <c r="B567" s="4"/>
      <c r="C567" s="4"/>
      <c r="D567" s="4"/>
      <c r="E567" s="4"/>
      <c r="F567" s="4"/>
      <c r="G567" s="4"/>
      <c r="H567" s="4"/>
      <c r="I567" s="4"/>
      <c r="J567" s="4"/>
      <c r="K567" s="4"/>
      <c r="L567" s="4"/>
      <c r="M567" s="4"/>
      <c r="N567" s="4"/>
    </row>
    <row r="568" spans="1:14" x14ac:dyDescent="0.25">
      <c r="A568" s="4"/>
      <c r="B568" s="4"/>
      <c r="C568" s="4"/>
      <c r="D568" s="4"/>
      <c r="E568" s="4"/>
      <c r="F568" s="4"/>
      <c r="G568" s="4"/>
      <c r="H568" s="4"/>
      <c r="I568" s="4"/>
      <c r="J568" s="4"/>
      <c r="K568" s="4"/>
      <c r="L568" s="4"/>
      <c r="M568" s="4"/>
      <c r="N568" s="4"/>
    </row>
    <row r="569" spans="1:14" x14ac:dyDescent="0.25">
      <c r="A569" s="4"/>
      <c r="B569" s="4"/>
      <c r="C569" s="4"/>
      <c r="D569" s="4"/>
      <c r="E569" s="4"/>
      <c r="F569" s="4"/>
      <c r="G569" s="4"/>
      <c r="H569" s="4"/>
      <c r="I569" s="4"/>
      <c r="J569" s="4"/>
      <c r="K569" s="4"/>
      <c r="L569" s="4"/>
      <c r="M569" s="4"/>
      <c r="N569" s="4"/>
    </row>
    <row r="570" spans="1:14" x14ac:dyDescent="0.25">
      <c r="A570" s="4"/>
      <c r="B570" s="4"/>
      <c r="C570" s="4"/>
      <c r="D570" s="4"/>
      <c r="E570" s="4"/>
      <c r="F570" s="4"/>
      <c r="G570" s="4"/>
      <c r="H570" s="4"/>
      <c r="I570" s="4"/>
      <c r="J570" s="4"/>
      <c r="K570" s="4"/>
      <c r="L570" s="4"/>
      <c r="M570" s="4"/>
      <c r="N570" s="4"/>
    </row>
    <row r="571" spans="1:14" x14ac:dyDescent="0.25">
      <c r="A571" s="4"/>
      <c r="B571" s="4"/>
      <c r="C571" s="4"/>
      <c r="D571" s="4"/>
      <c r="E571" s="4"/>
      <c r="F571" s="4"/>
      <c r="G571" s="4"/>
      <c r="H571" s="4"/>
      <c r="I571" s="4"/>
      <c r="J571" s="4"/>
      <c r="K571" s="4"/>
      <c r="L571" s="4"/>
      <c r="M571" s="4"/>
      <c r="N571" s="4"/>
    </row>
    <row r="572" spans="1:14" x14ac:dyDescent="0.25">
      <c r="A572" s="4"/>
      <c r="B572" s="4"/>
      <c r="C572" s="4"/>
      <c r="D572" s="4"/>
      <c r="E572" s="4"/>
      <c r="F572" s="4"/>
      <c r="G572" s="4"/>
      <c r="H572" s="4"/>
      <c r="I572" s="4"/>
      <c r="J572" s="4"/>
      <c r="K572" s="4"/>
      <c r="L572" s="4"/>
      <c r="M572" s="4"/>
      <c r="N572" s="4"/>
    </row>
    <row r="573" spans="1:14" x14ac:dyDescent="0.25">
      <c r="A573" s="4"/>
      <c r="B573" s="4"/>
      <c r="C573" s="4"/>
      <c r="D573" s="4"/>
      <c r="E573" s="4"/>
      <c r="F573" s="4"/>
      <c r="G573" s="4"/>
      <c r="H573" s="4"/>
      <c r="I573" s="4"/>
      <c r="J573" s="4"/>
      <c r="K573" s="4"/>
      <c r="L573" s="4"/>
      <c r="M573" s="4"/>
      <c r="N573" s="4"/>
    </row>
    <row r="574" spans="1:14" x14ac:dyDescent="0.25">
      <c r="A574" s="4"/>
      <c r="B574" s="4"/>
      <c r="C574" s="4"/>
      <c r="D574" s="4"/>
      <c r="E574" s="4"/>
      <c r="F574" s="4"/>
      <c r="G574" s="4"/>
      <c r="H574" s="4"/>
      <c r="I574" s="4"/>
      <c r="J574" s="4"/>
      <c r="K574" s="4"/>
      <c r="L574" s="4"/>
      <c r="M574" s="4"/>
      <c r="N574" s="4"/>
    </row>
    <row r="575" spans="1:14" x14ac:dyDescent="0.25">
      <c r="A575" s="4"/>
      <c r="B575" s="4"/>
      <c r="C575" s="4"/>
      <c r="D575" s="4"/>
      <c r="E575" s="4"/>
      <c r="F575" s="4"/>
      <c r="G575" s="4"/>
      <c r="H575" s="4"/>
      <c r="I575" s="4"/>
      <c r="J575" s="4"/>
      <c r="K575" s="4"/>
      <c r="L575" s="4"/>
      <c r="M575" s="4"/>
      <c r="N575" s="4"/>
    </row>
    <row r="576" spans="1:14" x14ac:dyDescent="0.25">
      <c r="A576" s="4"/>
      <c r="B576" s="4"/>
      <c r="C576" s="4"/>
      <c r="D576" s="4"/>
      <c r="E576" s="4"/>
      <c r="F576" s="4"/>
      <c r="G576" s="4"/>
      <c r="H576" s="4"/>
      <c r="I576" s="4"/>
      <c r="J576" s="4"/>
      <c r="K576" s="4"/>
      <c r="L576" s="4"/>
      <c r="M576" s="4"/>
      <c r="N576" s="4"/>
    </row>
    <row r="577" spans="1:14" x14ac:dyDescent="0.25">
      <c r="A577" s="4"/>
      <c r="B577" s="4"/>
      <c r="C577" s="4"/>
      <c r="D577" s="4"/>
      <c r="E577" s="4"/>
      <c r="F577" s="4"/>
      <c r="G577" s="4"/>
      <c r="H577" s="4"/>
      <c r="I577" s="4"/>
      <c r="J577" s="4"/>
      <c r="K577" s="4"/>
      <c r="L577" s="4"/>
      <c r="M577" s="4"/>
      <c r="N577" s="4"/>
    </row>
    <row r="578" spans="1:14" x14ac:dyDescent="0.25">
      <c r="A578" s="4"/>
      <c r="B578" s="4"/>
      <c r="C578" s="4"/>
      <c r="D578" s="4"/>
      <c r="E578" s="4"/>
      <c r="F578" s="4"/>
      <c r="G578" s="4"/>
      <c r="H578" s="4"/>
      <c r="I578" s="4"/>
      <c r="J578" s="4"/>
      <c r="K578" s="4"/>
      <c r="L578" s="4"/>
      <c r="M578" s="4"/>
      <c r="N578" s="4"/>
    </row>
    <row r="579" spans="1:14" x14ac:dyDescent="0.25">
      <c r="A579" s="4"/>
      <c r="B579" s="4"/>
      <c r="C579" s="4"/>
      <c r="D579" s="4"/>
      <c r="E579" s="4"/>
      <c r="F579" s="4"/>
      <c r="G579" s="4"/>
      <c r="H579" s="4"/>
      <c r="I579" s="4"/>
      <c r="J579" s="4"/>
      <c r="K579" s="4"/>
      <c r="L579" s="4"/>
      <c r="M579" s="4"/>
      <c r="N579" s="4"/>
    </row>
    <row r="580" spans="1:14" x14ac:dyDescent="0.25">
      <c r="A580" s="4"/>
      <c r="B580" s="4"/>
      <c r="C580" s="4"/>
      <c r="D580" s="4"/>
      <c r="E580" s="4"/>
      <c r="F580" s="4"/>
      <c r="G580" s="4"/>
      <c r="H580" s="4"/>
      <c r="I580" s="4"/>
      <c r="J580" s="4"/>
      <c r="K580" s="4"/>
      <c r="L580" s="4"/>
      <c r="M580" s="4"/>
      <c r="N580" s="4"/>
    </row>
    <row r="581" spans="1:14" x14ac:dyDescent="0.25">
      <c r="A581" s="4"/>
      <c r="B581" s="4"/>
      <c r="C581" s="4"/>
      <c r="D581" s="4"/>
      <c r="E581" s="4"/>
      <c r="F581" s="4"/>
      <c r="G581" s="4"/>
      <c r="H581" s="4"/>
      <c r="I581" s="4"/>
      <c r="J581" s="4"/>
      <c r="K581" s="4"/>
      <c r="L581" s="4"/>
      <c r="M581" s="4"/>
      <c r="N581" s="4"/>
    </row>
    <row r="582" spans="1:14" x14ac:dyDescent="0.25">
      <c r="A582" s="4"/>
      <c r="B582" s="4"/>
      <c r="C582" s="4"/>
      <c r="D582" s="4"/>
      <c r="E582" s="4"/>
      <c r="F582" s="4"/>
      <c r="G582" s="4"/>
      <c r="H582" s="4"/>
      <c r="I582" s="4"/>
      <c r="J582" s="4"/>
      <c r="K582" s="4"/>
      <c r="L582" s="4"/>
      <c r="M582" s="4"/>
      <c r="N582" s="4"/>
    </row>
    <row r="583" spans="1:14" x14ac:dyDescent="0.25">
      <c r="A583" s="4"/>
      <c r="B583" s="4"/>
      <c r="C583" s="4"/>
      <c r="D583" s="4"/>
      <c r="E583" s="4"/>
      <c r="F583" s="4"/>
      <c r="G583" s="4"/>
      <c r="H583" s="4"/>
      <c r="I583" s="4"/>
      <c r="J583" s="4"/>
      <c r="K583" s="4"/>
      <c r="L583" s="4"/>
      <c r="M583" s="4"/>
      <c r="N583" s="4"/>
    </row>
    <row r="584" spans="1:14" x14ac:dyDescent="0.25">
      <c r="A584" s="4"/>
      <c r="B584" s="4"/>
      <c r="C584" s="4"/>
      <c r="D584" s="4"/>
      <c r="E584" s="4"/>
      <c r="F584" s="4"/>
      <c r="G584" s="4"/>
      <c r="H584" s="4"/>
      <c r="I584" s="4"/>
      <c r="J584" s="4"/>
      <c r="K584" s="4"/>
      <c r="L584" s="4"/>
      <c r="M584" s="4"/>
      <c r="N584" s="4"/>
    </row>
    <row r="585" spans="1:14" x14ac:dyDescent="0.25">
      <c r="A585" s="4"/>
      <c r="B585" s="4"/>
      <c r="C585" s="4"/>
      <c r="D585" s="4"/>
      <c r="E585" s="4"/>
      <c r="F585" s="4"/>
      <c r="G585" s="4"/>
      <c r="H585" s="4"/>
      <c r="I585" s="4"/>
      <c r="J585" s="4"/>
      <c r="K585" s="4"/>
      <c r="L585" s="4"/>
      <c r="M585" s="4"/>
      <c r="N585" s="4"/>
    </row>
    <row r="586" spans="1:14" x14ac:dyDescent="0.25">
      <c r="A586" s="4"/>
      <c r="B586" s="4"/>
      <c r="C586" s="4"/>
      <c r="D586" s="4"/>
      <c r="E586" s="4"/>
      <c r="F586" s="4"/>
      <c r="G586" s="4"/>
      <c r="H586" s="4"/>
      <c r="I586" s="4"/>
      <c r="J586" s="4"/>
      <c r="K586" s="4"/>
      <c r="L586" s="4"/>
      <c r="M586" s="4"/>
      <c r="N586" s="4"/>
    </row>
    <row r="587" spans="1:14" x14ac:dyDescent="0.25">
      <c r="A587" s="4"/>
      <c r="B587" s="4"/>
      <c r="C587" s="4"/>
      <c r="D587" s="4"/>
      <c r="E587" s="4"/>
      <c r="F587" s="4"/>
      <c r="G587" s="4"/>
      <c r="H587" s="4"/>
      <c r="I587" s="4"/>
      <c r="J587" s="4"/>
      <c r="K587" s="4"/>
      <c r="L587" s="4"/>
      <c r="M587" s="4"/>
      <c r="N587" s="4"/>
    </row>
    <row r="588" spans="1:14" x14ac:dyDescent="0.25">
      <c r="A588" s="4"/>
      <c r="B588" s="4"/>
      <c r="C588" s="4"/>
      <c r="D588" s="4"/>
      <c r="E588" s="4"/>
      <c r="F588" s="4"/>
      <c r="G588" s="4"/>
      <c r="H588" s="4"/>
      <c r="I588" s="4"/>
      <c r="J588" s="4"/>
      <c r="K588" s="4"/>
      <c r="L588" s="4"/>
      <c r="M588" s="4"/>
      <c r="N588" s="4"/>
    </row>
    <row r="589" spans="1:14" x14ac:dyDescent="0.25">
      <c r="A589" s="4"/>
      <c r="B589" s="4"/>
      <c r="C589" s="4"/>
      <c r="D589" s="4"/>
      <c r="E589" s="4"/>
      <c r="F589" s="4"/>
      <c r="G589" s="4"/>
      <c r="H589" s="4"/>
      <c r="I589" s="4"/>
      <c r="J589" s="4"/>
      <c r="K589" s="4"/>
      <c r="L589" s="4"/>
      <c r="M589" s="4"/>
      <c r="N589" s="4"/>
    </row>
    <row r="590" spans="1:14" x14ac:dyDescent="0.25">
      <c r="A590" s="4"/>
      <c r="B590" s="4"/>
      <c r="C590" s="4"/>
      <c r="D590" s="4"/>
      <c r="E590" s="4"/>
      <c r="F590" s="4"/>
      <c r="G590" s="4"/>
      <c r="H590" s="4"/>
      <c r="I590" s="4"/>
      <c r="J590" s="4"/>
      <c r="K590" s="4"/>
      <c r="L590" s="4"/>
      <c r="M590" s="4"/>
      <c r="N590" s="4"/>
    </row>
    <row r="591" spans="1:14" x14ac:dyDescent="0.25">
      <c r="A591" s="4"/>
      <c r="B591" s="4"/>
      <c r="C591" s="4"/>
      <c r="D591" s="4"/>
      <c r="E591" s="4"/>
      <c r="F591" s="4"/>
      <c r="G591" s="4"/>
      <c r="H591" s="4"/>
      <c r="I591" s="4"/>
      <c r="J591" s="4"/>
      <c r="K591" s="4"/>
      <c r="L591" s="4"/>
      <c r="M591" s="4"/>
      <c r="N591" s="4"/>
    </row>
    <row r="592" spans="1:14" x14ac:dyDescent="0.25">
      <c r="A592" s="4"/>
      <c r="B592" s="4"/>
      <c r="C592" s="4"/>
      <c r="D592" s="4"/>
      <c r="E592" s="4"/>
      <c r="F592" s="4"/>
      <c r="G592" s="4"/>
      <c r="H592" s="4"/>
      <c r="I592" s="4"/>
      <c r="J592" s="4"/>
      <c r="K592" s="4"/>
      <c r="L592" s="4"/>
      <c r="M592" s="4"/>
      <c r="N592" s="4"/>
    </row>
    <row r="593" spans="1:14" x14ac:dyDescent="0.25">
      <c r="A593" s="4"/>
      <c r="B593" s="4"/>
      <c r="C593" s="4"/>
      <c r="D593" s="4"/>
      <c r="E593" s="4"/>
      <c r="F593" s="4"/>
      <c r="G593" s="4"/>
      <c r="H593" s="4"/>
      <c r="I593" s="4"/>
      <c r="J593" s="4"/>
      <c r="K593" s="4"/>
      <c r="L593" s="4"/>
      <c r="M593" s="4"/>
      <c r="N593" s="4"/>
    </row>
    <row r="594" spans="1:14" x14ac:dyDescent="0.25">
      <c r="A594" s="4"/>
      <c r="B594" s="4"/>
      <c r="C594" s="4"/>
      <c r="D594" s="4"/>
      <c r="E594" s="4"/>
      <c r="F594" s="4"/>
      <c r="G594" s="4"/>
      <c r="H594" s="4"/>
      <c r="I594" s="4"/>
      <c r="J594" s="4"/>
      <c r="K594" s="4"/>
      <c r="L594" s="4"/>
      <c r="M594" s="4"/>
      <c r="N594" s="4"/>
    </row>
    <row r="595" spans="1:14" x14ac:dyDescent="0.25">
      <c r="A595" s="4"/>
      <c r="B595" s="4"/>
      <c r="C595" s="4"/>
      <c r="D595" s="4"/>
      <c r="E595" s="4"/>
      <c r="F595" s="4"/>
      <c r="G595" s="4"/>
      <c r="H595" s="4"/>
      <c r="I595" s="4"/>
      <c r="J595" s="4"/>
      <c r="K595" s="4"/>
      <c r="L595" s="4"/>
      <c r="M595" s="4"/>
      <c r="N595" s="4"/>
    </row>
    <row r="596" spans="1:14" x14ac:dyDescent="0.25">
      <c r="A596" s="4"/>
      <c r="B596" s="4"/>
      <c r="C596" s="4"/>
      <c r="D596" s="4"/>
      <c r="E596" s="4"/>
      <c r="F596" s="4"/>
      <c r="G596" s="4"/>
      <c r="H596" s="4"/>
      <c r="I596" s="4"/>
      <c r="J596" s="4"/>
      <c r="K596" s="4"/>
      <c r="L596" s="4"/>
      <c r="M596" s="4"/>
      <c r="N596" s="4"/>
    </row>
    <row r="597" spans="1:14" x14ac:dyDescent="0.25">
      <c r="A597" s="4"/>
      <c r="B597" s="4"/>
      <c r="C597" s="4"/>
      <c r="D597" s="4"/>
      <c r="E597" s="4"/>
      <c r="F597" s="4"/>
      <c r="G597" s="4"/>
      <c r="H597" s="4"/>
      <c r="I597" s="4"/>
      <c r="J597" s="4"/>
      <c r="K597" s="4"/>
      <c r="L597" s="4"/>
      <c r="M597" s="4"/>
      <c r="N597" s="4"/>
    </row>
    <row r="598" spans="1:14" x14ac:dyDescent="0.25">
      <c r="A598" s="4"/>
      <c r="B598" s="4"/>
      <c r="C598" s="4"/>
      <c r="D598" s="4"/>
      <c r="E598" s="4"/>
      <c r="F598" s="4"/>
      <c r="G598" s="4"/>
      <c r="H598" s="4"/>
      <c r="I598" s="4"/>
      <c r="J598" s="4"/>
      <c r="K598" s="4"/>
      <c r="L598" s="4"/>
      <c r="M598" s="4"/>
      <c r="N598" s="4"/>
    </row>
    <row r="599" spans="1:14" x14ac:dyDescent="0.25">
      <c r="A599" s="4"/>
      <c r="B599" s="4"/>
      <c r="C599" s="4"/>
      <c r="D599" s="4"/>
      <c r="E599" s="4"/>
      <c r="F599" s="4"/>
      <c r="G599" s="4"/>
      <c r="H599" s="4"/>
      <c r="I599" s="4"/>
      <c r="J599" s="4"/>
      <c r="K599" s="4"/>
      <c r="L599" s="4"/>
      <c r="M599" s="4"/>
      <c r="N599" s="4"/>
    </row>
    <row r="600" spans="1:14" x14ac:dyDescent="0.25">
      <c r="A600" s="4"/>
      <c r="B600" s="4"/>
      <c r="C600" s="4"/>
      <c r="D600" s="4"/>
      <c r="E600" s="4"/>
      <c r="F600" s="4"/>
      <c r="G600" s="4"/>
      <c r="H600" s="4"/>
      <c r="I600" s="4"/>
      <c r="J600" s="4"/>
      <c r="K600" s="4"/>
      <c r="L600" s="4"/>
      <c r="M600" s="4"/>
      <c r="N600" s="4"/>
    </row>
    <row r="601" spans="1:14" x14ac:dyDescent="0.25">
      <c r="A601" s="4"/>
      <c r="B601" s="4"/>
      <c r="C601" s="4"/>
      <c r="D601" s="4"/>
      <c r="E601" s="4"/>
      <c r="F601" s="4"/>
      <c r="G601" s="4"/>
      <c r="H601" s="4"/>
      <c r="I601" s="4"/>
      <c r="J601" s="4"/>
      <c r="K601" s="4"/>
      <c r="L601" s="4"/>
      <c r="M601" s="4"/>
      <c r="N601" s="4"/>
    </row>
    <row r="602" spans="1:14" x14ac:dyDescent="0.25">
      <c r="A602" s="4"/>
      <c r="B602" s="4"/>
      <c r="C602" s="4"/>
      <c r="D602" s="4"/>
      <c r="E602" s="4"/>
      <c r="F602" s="4"/>
      <c r="G602" s="4"/>
      <c r="H602" s="4"/>
      <c r="I602" s="4"/>
      <c r="J602" s="4"/>
      <c r="K602" s="4"/>
      <c r="L602" s="4"/>
      <c r="M602" s="4"/>
      <c r="N602" s="4"/>
    </row>
    <row r="603" spans="1:14" x14ac:dyDescent="0.25">
      <c r="A603" s="4"/>
      <c r="B603" s="4"/>
      <c r="C603" s="4"/>
      <c r="D603" s="4"/>
      <c r="E603" s="4"/>
      <c r="F603" s="4"/>
      <c r="G603" s="4"/>
      <c r="H603" s="4"/>
      <c r="I603" s="4"/>
      <c r="J603" s="4"/>
      <c r="K603" s="4"/>
      <c r="L603" s="4"/>
      <c r="M603" s="4"/>
      <c r="N603" s="4"/>
    </row>
    <row r="604" spans="1:14" x14ac:dyDescent="0.25">
      <c r="A604" s="4"/>
      <c r="B604" s="4"/>
      <c r="C604" s="4"/>
      <c r="D604" s="4"/>
      <c r="E604" s="4"/>
      <c r="F604" s="4"/>
      <c r="G604" s="4"/>
      <c r="H604" s="4"/>
      <c r="I604" s="4"/>
      <c r="J604" s="4"/>
      <c r="K604" s="4"/>
      <c r="L604" s="4"/>
      <c r="M604" s="4"/>
      <c r="N604" s="4"/>
    </row>
    <row r="605" spans="1:14" x14ac:dyDescent="0.25">
      <c r="A605" s="4"/>
      <c r="B605" s="4"/>
      <c r="C605" s="4"/>
      <c r="D605" s="4"/>
      <c r="E605" s="4"/>
      <c r="F605" s="4"/>
      <c r="G605" s="4"/>
      <c r="H605" s="4"/>
      <c r="I605" s="4"/>
      <c r="J605" s="4"/>
      <c r="K605" s="4"/>
      <c r="L605" s="4"/>
      <c r="M605" s="4"/>
      <c r="N605" s="4"/>
    </row>
    <row r="606" spans="1:14" x14ac:dyDescent="0.25">
      <c r="A606" s="4"/>
      <c r="B606" s="4"/>
      <c r="C606" s="4"/>
      <c r="D606" s="4"/>
      <c r="E606" s="4"/>
      <c r="F606" s="4"/>
      <c r="G606" s="4"/>
      <c r="H606" s="4"/>
      <c r="I606" s="4"/>
      <c r="J606" s="4"/>
      <c r="K606" s="4"/>
      <c r="L606" s="4"/>
      <c r="M606" s="4"/>
      <c r="N606" s="4"/>
    </row>
    <row r="607" spans="1:14" x14ac:dyDescent="0.25">
      <c r="A607" s="4"/>
      <c r="B607" s="4"/>
      <c r="C607" s="4"/>
      <c r="D607" s="4"/>
      <c r="E607" s="4"/>
      <c r="F607" s="4"/>
      <c r="G607" s="4"/>
      <c r="H607" s="4"/>
      <c r="I607" s="4"/>
      <c r="J607" s="4"/>
      <c r="K607" s="4"/>
      <c r="L607" s="4"/>
      <c r="M607" s="4"/>
      <c r="N607" s="4"/>
    </row>
    <row r="608" spans="1:14" x14ac:dyDescent="0.25">
      <c r="A608" s="4"/>
      <c r="B608" s="4"/>
      <c r="C608" s="4"/>
      <c r="D608" s="4"/>
      <c r="E608" s="4"/>
      <c r="F608" s="4"/>
      <c r="G608" s="4"/>
      <c r="H608" s="4"/>
      <c r="I608" s="4"/>
      <c r="J608" s="4"/>
      <c r="K608" s="4"/>
      <c r="L608" s="4"/>
      <c r="M608" s="4"/>
      <c r="N608" s="4"/>
    </row>
    <row r="609" spans="1:14" x14ac:dyDescent="0.25">
      <c r="A609" s="4"/>
      <c r="B609" s="4"/>
      <c r="C609" s="4"/>
      <c r="D609" s="4"/>
      <c r="E609" s="4"/>
      <c r="F609" s="4"/>
      <c r="G609" s="4"/>
      <c r="H609" s="4"/>
      <c r="I609" s="4"/>
      <c r="J609" s="4"/>
      <c r="K609" s="4"/>
      <c r="L609" s="4"/>
      <c r="M609" s="4"/>
      <c r="N609" s="4"/>
    </row>
    <row r="610" spans="1:14" x14ac:dyDescent="0.25">
      <c r="A610" s="4"/>
      <c r="B610" s="4"/>
      <c r="C610" s="4"/>
      <c r="D610" s="4"/>
      <c r="E610" s="4"/>
      <c r="F610" s="4"/>
      <c r="G610" s="4"/>
      <c r="H610" s="4"/>
      <c r="I610" s="4"/>
      <c r="J610" s="4"/>
      <c r="K610" s="4"/>
      <c r="L610" s="4"/>
      <c r="M610" s="4"/>
      <c r="N610" s="4"/>
    </row>
    <row r="611" spans="1:14" x14ac:dyDescent="0.25">
      <c r="A611" s="4"/>
      <c r="B611" s="4"/>
      <c r="C611" s="4"/>
      <c r="D611" s="4"/>
      <c r="E611" s="4"/>
      <c r="F611" s="4"/>
      <c r="G611" s="4"/>
      <c r="H611" s="4"/>
      <c r="I611" s="4"/>
      <c r="J611" s="4"/>
      <c r="K611" s="4"/>
      <c r="L611" s="4"/>
      <c r="M611" s="4"/>
      <c r="N611" s="4"/>
    </row>
    <row r="612" spans="1:14" x14ac:dyDescent="0.25">
      <c r="A612" s="4"/>
      <c r="B612" s="4"/>
      <c r="C612" s="4"/>
      <c r="D612" s="4"/>
      <c r="E612" s="4"/>
      <c r="F612" s="4"/>
      <c r="G612" s="4"/>
      <c r="H612" s="4"/>
      <c r="I612" s="4"/>
      <c r="J612" s="4"/>
      <c r="K612" s="4"/>
      <c r="L612" s="4"/>
      <c r="M612" s="4"/>
      <c r="N612" s="4"/>
    </row>
    <row r="613" spans="1:14" x14ac:dyDescent="0.25">
      <c r="A613" s="4"/>
      <c r="B613" s="4"/>
      <c r="C613" s="4"/>
      <c r="D613" s="4"/>
      <c r="E613" s="4"/>
      <c r="F613" s="4"/>
      <c r="G613" s="4"/>
      <c r="H613" s="4"/>
      <c r="I613" s="4"/>
      <c r="J613" s="4"/>
      <c r="K613" s="4"/>
      <c r="L613" s="4"/>
      <c r="M613" s="4"/>
      <c r="N613" s="4"/>
    </row>
    <row r="614" spans="1:14" x14ac:dyDescent="0.25">
      <c r="A614" s="4"/>
      <c r="B614" s="4"/>
      <c r="C614" s="4"/>
      <c r="D614" s="4"/>
      <c r="E614" s="4"/>
      <c r="F614" s="4"/>
      <c r="G614" s="4"/>
      <c r="H614" s="4"/>
      <c r="I614" s="4"/>
      <c r="J614" s="4"/>
      <c r="K614" s="4"/>
      <c r="L614" s="4"/>
      <c r="M614" s="4"/>
      <c r="N614" s="4"/>
    </row>
    <row r="615" spans="1:14" x14ac:dyDescent="0.25">
      <c r="A615" s="4"/>
      <c r="B615" s="4"/>
      <c r="C615" s="4"/>
      <c r="D615" s="4"/>
      <c r="E615" s="4"/>
      <c r="F615" s="4"/>
      <c r="G615" s="4"/>
      <c r="H615" s="4"/>
      <c r="I615" s="4"/>
      <c r="J615" s="4"/>
      <c r="K615" s="4"/>
      <c r="L615" s="4"/>
      <c r="M615" s="4"/>
      <c r="N615" s="4"/>
    </row>
    <row r="616" spans="1:14" x14ac:dyDescent="0.25">
      <c r="A616" s="4"/>
      <c r="B616" s="4"/>
      <c r="C616" s="4"/>
      <c r="D616" s="4"/>
      <c r="E616" s="4"/>
      <c r="F616" s="4"/>
      <c r="G616" s="4"/>
      <c r="H616" s="4"/>
      <c r="I616" s="4"/>
      <c r="J616" s="4"/>
      <c r="K616" s="4"/>
      <c r="L616" s="4"/>
      <c r="M616" s="4"/>
      <c r="N616" s="4"/>
    </row>
    <row r="617" spans="1:14" x14ac:dyDescent="0.25">
      <c r="A617" s="4"/>
      <c r="B617" s="4"/>
      <c r="C617" s="4"/>
      <c r="D617" s="4"/>
      <c r="E617" s="4"/>
      <c r="F617" s="4"/>
      <c r="G617" s="4"/>
      <c r="H617" s="4"/>
      <c r="I617" s="4"/>
      <c r="J617" s="4"/>
      <c r="K617" s="4"/>
      <c r="L617" s="4"/>
      <c r="M617" s="4"/>
      <c r="N617" s="4"/>
    </row>
    <row r="618" spans="1:14" x14ac:dyDescent="0.25">
      <c r="A618" s="4"/>
      <c r="B618" s="4"/>
      <c r="C618" s="4"/>
      <c r="D618" s="4"/>
      <c r="E618" s="4"/>
      <c r="F618" s="4"/>
      <c r="G618" s="4"/>
      <c r="H618" s="4"/>
      <c r="I618" s="4"/>
      <c r="J618" s="4"/>
      <c r="K618" s="4"/>
      <c r="L618" s="4"/>
      <c r="M618" s="4"/>
      <c r="N618" s="4"/>
    </row>
    <row r="619" spans="1:14" x14ac:dyDescent="0.25">
      <c r="A619" s="4"/>
      <c r="B619" s="4"/>
      <c r="C619" s="4"/>
      <c r="D619" s="4"/>
      <c r="E619" s="4"/>
      <c r="F619" s="4"/>
      <c r="G619" s="4"/>
      <c r="H619" s="4"/>
      <c r="I619" s="4"/>
      <c r="J619" s="4"/>
      <c r="K619" s="4"/>
      <c r="L619" s="4"/>
      <c r="M619" s="4"/>
      <c r="N619" s="4"/>
    </row>
    <row r="620" spans="1:14" x14ac:dyDescent="0.25">
      <c r="A620" s="4"/>
      <c r="B620" s="4"/>
      <c r="C620" s="4"/>
      <c r="D620" s="4"/>
      <c r="E620" s="4"/>
      <c r="F620" s="4"/>
      <c r="G620" s="4"/>
      <c r="H620" s="4"/>
      <c r="I620" s="4"/>
      <c r="J620" s="4"/>
      <c r="K620" s="4"/>
      <c r="L620" s="4"/>
      <c r="M620" s="4"/>
      <c r="N620" s="4"/>
    </row>
    <row r="621" spans="1:14" x14ac:dyDescent="0.25">
      <c r="A621" s="4"/>
      <c r="B621" s="4"/>
      <c r="C621" s="4"/>
      <c r="D621" s="4"/>
      <c r="E621" s="4"/>
      <c r="F621" s="4"/>
      <c r="G621" s="4"/>
      <c r="H621" s="4"/>
      <c r="I621" s="4"/>
      <c r="J621" s="4"/>
      <c r="K621" s="4"/>
      <c r="L621" s="4"/>
      <c r="M621" s="4"/>
      <c r="N621" s="4"/>
    </row>
    <row r="622" spans="1:14" x14ac:dyDescent="0.25">
      <c r="A622" s="4"/>
      <c r="B622" s="4"/>
      <c r="C622" s="4"/>
      <c r="D622" s="4"/>
      <c r="E622" s="4"/>
      <c r="F622" s="4"/>
      <c r="G622" s="4"/>
      <c r="H622" s="4"/>
      <c r="I622" s="4"/>
      <c r="J622" s="4"/>
      <c r="K622" s="4"/>
      <c r="L622" s="4"/>
      <c r="M622" s="4"/>
      <c r="N622" s="4"/>
    </row>
    <row r="623" spans="1:14" x14ac:dyDescent="0.25">
      <c r="A623" s="4"/>
      <c r="B623" s="4"/>
      <c r="C623" s="4"/>
      <c r="D623" s="4"/>
      <c r="E623" s="4"/>
      <c r="F623" s="4"/>
      <c r="G623" s="4"/>
      <c r="H623" s="4"/>
      <c r="I623" s="4"/>
      <c r="J623" s="4"/>
      <c r="K623" s="4"/>
      <c r="L623" s="4"/>
      <c r="M623" s="4"/>
      <c r="N623" s="4"/>
    </row>
    <row r="624" spans="1:14" x14ac:dyDescent="0.25">
      <c r="A624" s="4"/>
      <c r="B624" s="4"/>
      <c r="C624" s="4"/>
      <c r="D624" s="4"/>
      <c r="E624" s="4"/>
      <c r="F624" s="4"/>
      <c r="G624" s="4"/>
      <c r="H624" s="4"/>
      <c r="I624" s="4"/>
      <c r="J624" s="4"/>
      <c r="K624" s="4"/>
      <c r="L624" s="4"/>
      <c r="M624" s="4"/>
      <c r="N624" s="4"/>
    </row>
    <row r="625" spans="1:14" x14ac:dyDescent="0.25">
      <c r="A625" s="4"/>
      <c r="B625" s="4"/>
      <c r="C625" s="4"/>
      <c r="D625" s="4"/>
      <c r="E625" s="4"/>
      <c r="F625" s="4"/>
      <c r="G625" s="4"/>
      <c r="H625" s="4"/>
      <c r="I625" s="4"/>
      <c r="J625" s="4"/>
      <c r="K625" s="4"/>
      <c r="L625" s="4"/>
      <c r="M625" s="4"/>
      <c r="N625" s="4"/>
    </row>
    <row r="626" spans="1:14" x14ac:dyDescent="0.25">
      <c r="A626" s="4"/>
      <c r="B626" s="4"/>
      <c r="C626" s="4"/>
      <c r="D626" s="4"/>
      <c r="E626" s="4"/>
      <c r="F626" s="4"/>
      <c r="G626" s="4"/>
      <c r="H626" s="4"/>
      <c r="I626" s="4"/>
      <c r="J626" s="4"/>
      <c r="K626" s="4"/>
      <c r="L626" s="4"/>
      <c r="M626" s="4"/>
      <c r="N626" s="4"/>
    </row>
    <row r="627" spans="1:14" x14ac:dyDescent="0.25">
      <c r="A627" s="4"/>
      <c r="B627" s="4"/>
      <c r="C627" s="4"/>
      <c r="D627" s="4"/>
      <c r="E627" s="4"/>
      <c r="F627" s="4"/>
      <c r="G627" s="4"/>
      <c r="H627" s="4"/>
      <c r="I627" s="4"/>
      <c r="J627" s="4"/>
      <c r="K627" s="4"/>
      <c r="L627" s="4"/>
      <c r="M627" s="4"/>
      <c r="N627" s="4"/>
    </row>
    <row r="628" spans="1:14" x14ac:dyDescent="0.25">
      <c r="A628" s="4"/>
      <c r="B628" s="4"/>
      <c r="C628" s="4"/>
      <c r="D628" s="4"/>
      <c r="E628" s="4"/>
      <c r="F628" s="4"/>
      <c r="G628" s="4"/>
      <c r="H628" s="4"/>
      <c r="I628" s="4"/>
      <c r="J628" s="4"/>
      <c r="K628" s="4"/>
      <c r="L628" s="4"/>
      <c r="M628" s="4"/>
      <c r="N628" s="4"/>
    </row>
    <row r="629" spans="1:14" x14ac:dyDescent="0.25">
      <c r="A629" s="4"/>
      <c r="B629" s="4"/>
      <c r="C629" s="4"/>
      <c r="D629" s="4"/>
      <c r="E629" s="4"/>
      <c r="F629" s="4"/>
      <c r="G629" s="4"/>
      <c r="H629" s="4"/>
      <c r="I629" s="4"/>
      <c r="J629" s="4"/>
      <c r="K629" s="4"/>
      <c r="L629" s="4"/>
      <c r="M629" s="4"/>
      <c r="N629" s="4"/>
    </row>
    <row r="630" spans="1:14" x14ac:dyDescent="0.25">
      <c r="A630" s="4"/>
      <c r="B630" s="4"/>
      <c r="C630" s="4"/>
      <c r="D630" s="4"/>
      <c r="E630" s="4"/>
      <c r="F630" s="4"/>
      <c r="G630" s="4"/>
      <c r="H630" s="4"/>
      <c r="I630" s="4"/>
      <c r="J630" s="4"/>
      <c r="K630" s="4"/>
      <c r="L630" s="4"/>
      <c r="M630" s="4"/>
      <c r="N630" s="4"/>
    </row>
    <row r="631" spans="1:14" x14ac:dyDescent="0.25">
      <c r="A631" s="4"/>
      <c r="B631" s="4"/>
      <c r="C631" s="4"/>
      <c r="D631" s="4"/>
      <c r="E631" s="4"/>
      <c r="F631" s="4"/>
      <c r="G631" s="4"/>
      <c r="H631" s="4"/>
      <c r="I631" s="4"/>
      <c r="J631" s="4"/>
      <c r="K631" s="4"/>
      <c r="L631" s="4"/>
      <c r="M631" s="4"/>
      <c r="N631" s="4"/>
    </row>
    <row r="632" spans="1:14" x14ac:dyDescent="0.25">
      <c r="A632" s="4"/>
      <c r="B632" s="4"/>
      <c r="C632" s="4"/>
      <c r="D632" s="4"/>
      <c r="E632" s="4"/>
      <c r="F632" s="4"/>
      <c r="G632" s="4"/>
      <c r="H632" s="4"/>
      <c r="I632" s="4"/>
      <c r="J632" s="4"/>
      <c r="K632" s="4"/>
      <c r="L632" s="4"/>
      <c r="M632" s="4"/>
      <c r="N632" s="4"/>
    </row>
    <row r="633" spans="1:14" x14ac:dyDescent="0.25">
      <c r="A633" s="4"/>
      <c r="B633" s="4"/>
      <c r="C633" s="4"/>
      <c r="D633" s="4"/>
      <c r="E633" s="4"/>
      <c r="F633" s="4"/>
      <c r="G633" s="4"/>
      <c r="H633" s="4"/>
      <c r="I633" s="4"/>
      <c r="J633" s="4"/>
      <c r="K633" s="4"/>
      <c r="L633" s="4"/>
      <c r="M633" s="4"/>
      <c r="N633" s="4"/>
    </row>
    <row r="634" spans="1:14" x14ac:dyDescent="0.25">
      <c r="A634" s="4"/>
      <c r="B634" s="4"/>
      <c r="C634" s="4"/>
      <c r="D634" s="4"/>
      <c r="E634" s="4"/>
      <c r="F634" s="4"/>
      <c r="G634" s="4"/>
      <c r="H634" s="4"/>
      <c r="I634" s="4"/>
      <c r="J634" s="4"/>
      <c r="K634" s="4"/>
      <c r="L634" s="4"/>
      <c r="M634" s="4"/>
      <c r="N634" s="4"/>
    </row>
    <row r="635" spans="1:14" x14ac:dyDescent="0.25">
      <c r="A635" s="4"/>
      <c r="B635" s="4"/>
      <c r="C635" s="4"/>
      <c r="D635" s="4"/>
      <c r="E635" s="4"/>
      <c r="F635" s="4"/>
      <c r="G635" s="4"/>
      <c r="H635" s="4"/>
      <c r="I635" s="4"/>
      <c r="J635" s="4"/>
      <c r="K635" s="4"/>
      <c r="L635" s="4"/>
      <c r="M635" s="4"/>
      <c r="N635" s="4"/>
    </row>
    <row r="636" spans="1:14" x14ac:dyDescent="0.25">
      <c r="A636" s="4"/>
      <c r="B636" s="4"/>
      <c r="C636" s="4"/>
      <c r="D636" s="4"/>
      <c r="E636" s="4"/>
      <c r="F636" s="4"/>
      <c r="G636" s="4"/>
      <c r="H636" s="4"/>
      <c r="I636" s="4"/>
      <c r="J636" s="4"/>
      <c r="K636" s="4"/>
      <c r="L636" s="4"/>
      <c r="M636" s="4"/>
      <c r="N636" s="4"/>
    </row>
    <row r="637" spans="1:14" x14ac:dyDescent="0.25">
      <c r="A637" s="4"/>
      <c r="B637" s="4"/>
      <c r="C637" s="4"/>
      <c r="D637" s="4"/>
      <c r="E637" s="4"/>
      <c r="F637" s="4"/>
      <c r="G637" s="4"/>
      <c r="H637" s="4"/>
      <c r="I637" s="4"/>
      <c r="J637" s="4"/>
      <c r="K637" s="4"/>
      <c r="L637" s="4"/>
      <c r="M637" s="4"/>
      <c r="N637" s="4"/>
    </row>
    <row r="638" spans="1:14" x14ac:dyDescent="0.25">
      <c r="A638" s="4"/>
      <c r="B638" s="4"/>
      <c r="C638" s="4"/>
      <c r="D638" s="4"/>
      <c r="E638" s="4"/>
      <c r="F638" s="4"/>
      <c r="G638" s="4"/>
      <c r="H638" s="4"/>
      <c r="I638" s="4"/>
      <c r="J638" s="4"/>
      <c r="K638" s="4"/>
      <c r="L638" s="4"/>
      <c r="M638" s="4"/>
      <c r="N638" s="4"/>
    </row>
    <row r="639" spans="1:14" x14ac:dyDescent="0.25">
      <c r="A639" s="4"/>
      <c r="B639" s="4"/>
      <c r="C639" s="4"/>
      <c r="D639" s="4"/>
      <c r="E639" s="4"/>
      <c r="F639" s="4"/>
      <c r="G639" s="4"/>
      <c r="H639" s="4"/>
      <c r="I639" s="4"/>
      <c r="J639" s="4"/>
      <c r="K639" s="4"/>
      <c r="L639" s="4"/>
      <c r="M639" s="4"/>
      <c r="N639" s="4"/>
    </row>
    <row r="640" spans="1:14" x14ac:dyDescent="0.25">
      <c r="A640" s="4"/>
      <c r="B640" s="4"/>
      <c r="C640" s="4"/>
      <c r="D640" s="4"/>
      <c r="E640" s="4"/>
      <c r="F640" s="4"/>
      <c r="G640" s="4"/>
      <c r="H640" s="4"/>
      <c r="I640" s="4"/>
      <c r="J640" s="4"/>
      <c r="K640" s="4"/>
      <c r="L640" s="4"/>
      <c r="M640" s="4"/>
      <c r="N640" s="4"/>
    </row>
    <row r="641" spans="1:14" x14ac:dyDescent="0.25">
      <c r="A641" s="4"/>
      <c r="B641" s="4"/>
      <c r="C641" s="4"/>
      <c r="D641" s="4"/>
      <c r="E641" s="4"/>
      <c r="F641" s="4"/>
      <c r="G641" s="4"/>
      <c r="H641" s="4"/>
      <c r="I641" s="4"/>
      <c r="J641" s="4"/>
      <c r="K641" s="4"/>
      <c r="L641" s="4"/>
      <c r="M641" s="4"/>
      <c r="N641" s="4"/>
    </row>
    <row r="642" spans="1:14" x14ac:dyDescent="0.25">
      <c r="A642" s="4"/>
      <c r="B642" s="4"/>
      <c r="C642" s="4"/>
      <c r="D642" s="4"/>
      <c r="E642" s="4"/>
      <c r="F642" s="4"/>
      <c r="G642" s="4"/>
      <c r="H642" s="4"/>
      <c r="I642" s="4"/>
      <c r="J642" s="4"/>
      <c r="K642" s="4"/>
      <c r="L642" s="4"/>
      <c r="M642" s="4"/>
      <c r="N642" s="4"/>
    </row>
    <row r="643" spans="1:14" x14ac:dyDescent="0.25">
      <c r="A643" s="4"/>
      <c r="B643" s="4"/>
      <c r="C643" s="4"/>
      <c r="D643" s="4"/>
      <c r="E643" s="4"/>
      <c r="F643" s="4"/>
      <c r="G643" s="4"/>
      <c r="H643" s="4"/>
      <c r="I643" s="4"/>
      <c r="J643" s="4"/>
      <c r="K643" s="4"/>
      <c r="L643" s="4"/>
      <c r="M643" s="4"/>
      <c r="N643" s="4"/>
    </row>
    <row r="644" spans="1:14" x14ac:dyDescent="0.25">
      <c r="A644" s="4"/>
      <c r="B644" s="4"/>
      <c r="C644" s="4"/>
      <c r="D644" s="4"/>
      <c r="E644" s="4"/>
      <c r="F644" s="4"/>
      <c r="G644" s="4"/>
      <c r="H644" s="4"/>
      <c r="I644" s="4"/>
      <c r="J644" s="4"/>
      <c r="K644" s="4"/>
      <c r="L644" s="4"/>
      <c r="M644" s="4"/>
      <c r="N644" s="4"/>
    </row>
    <row r="645" spans="1:14" x14ac:dyDescent="0.25">
      <c r="A645" s="4"/>
      <c r="B645" s="4"/>
      <c r="C645" s="4"/>
      <c r="D645" s="4"/>
      <c r="E645" s="4"/>
      <c r="F645" s="4"/>
      <c r="G645" s="4"/>
      <c r="H645" s="4"/>
      <c r="I645" s="4"/>
      <c r="J645" s="4"/>
      <c r="K645" s="4"/>
      <c r="L645" s="4"/>
      <c r="M645" s="4"/>
      <c r="N645" s="4"/>
    </row>
    <row r="646" spans="1:14" x14ac:dyDescent="0.25">
      <c r="A646" s="4"/>
      <c r="B646" s="4"/>
      <c r="C646" s="4"/>
      <c r="D646" s="4"/>
      <c r="E646" s="4"/>
      <c r="F646" s="4"/>
      <c r="G646" s="4"/>
      <c r="H646" s="4"/>
      <c r="I646" s="4"/>
      <c r="J646" s="4"/>
      <c r="K646" s="4"/>
      <c r="L646" s="4"/>
      <c r="M646" s="4"/>
      <c r="N646" s="4"/>
    </row>
    <row r="647" spans="1:14" x14ac:dyDescent="0.25">
      <c r="A647" s="4"/>
      <c r="B647" s="4"/>
      <c r="C647" s="4"/>
      <c r="D647" s="4"/>
      <c r="E647" s="4"/>
      <c r="F647" s="4"/>
      <c r="G647" s="4"/>
      <c r="H647" s="4"/>
      <c r="I647" s="4"/>
      <c r="J647" s="4"/>
      <c r="K647" s="4"/>
      <c r="L647" s="4"/>
      <c r="M647" s="4"/>
      <c r="N647" s="4"/>
    </row>
    <row r="648" spans="1:14" x14ac:dyDescent="0.25">
      <c r="A648" s="4"/>
      <c r="B648" s="4"/>
      <c r="C648" s="4"/>
      <c r="D648" s="4"/>
      <c r="E648" s="4"/>
      <c r="F648" s="4"/>
      <c r="G648" s="4"/>
      <c r="H648" s="4"/>
      <c r="I648" s="4"/>
      <c r="J648" s="4"/>
      <c r="K648" s="4"/>
      <c r="L648" s="4"/>
      <c r="M648" s="4"/>
      <c r="N648" s="4"/>
    </row>
    <row r="649" spans="1:14" x14ac:dyDescent="0.25">
      <c r="A649" s="4"/>
      <c r="B649" s="4"/>
      <c r="C649" s="4"/>
      <c r="D649" s="4"/>
      <c r="E649" s="4"/>
      <c r="F649" s="4"/>
      <c r="G649" s="4"/>
      <c r="H649" s="4"/>
      <c r="I649" s="4"/>
      <c r="J649" s="4"/>
      <c r="K649" s="4"/>
      <c r="L649" s="4"/>
      <c r="M649" s="4"/>
      <c r="N649" s="4"/>
    </row>
    <row r="650" spans="1:14" x14ac:dyDescent="0.25">
      <c r="A650" s="4"/>
      <c r="B650" s="4"/>
      <c r="C650" s="4"/>
      <c r="D650" s="4"/>
      <c r="E650" s="4"/>
      <c r="F650" s="4"/>
      <c r="G650" s="4"/>
      <c r="H650" s="4"/>
      <c r="I650" s="4"/>
      <c r="J650" s="4"/>
      <c r="K650" s="4"/>
      <c r="L650" s="4"/>
      <c r="M650" s="4"/>
      <c r="N650" s="4"/>
    </row>
    <row r="651" spans="1:14" x14ac:dyDescent="0.25">
      <c r="A651" s="4"/>
      <c r="B651" s="4"/>
      <c r="C651" s="4"/>
      <c r="D651" s="4"/>
      <c r="E651" s="4"/>
      <c r="F651" s="4"/>
      <c r="G651" s="4"/>
      <c r="H651" s="4"/>
      <c r="I651" s="4"/>
      <c r="J651" s="4"/>
      <c r="K651" s="4"/>
      <c r="L651" s="4"/>
      <c r="M651" s="4"/>
      <c r="N651" s="4"/>
    </row>
    <row r="652" spans="1:14" x14ac:dyDescent="0.25">
      <c r="A652" s="4"/>
      <c r="B652" s="4"/>
      <c r="C652" s="4"/>
      <c r="D652" s="4"/>
      <c r="E652" s="4"/>
      <c r="F652" s="4"/>
      <c r="G652" s="4"/>
      <c r="H652" s="4"/>
      <c r="I652" s="4"/>
      <c r="J652" s="4"/>
      <c r="K652" s="4"/>
      <c r="L652" s="4"/>
      <c r="M652" s="4"/>
      <c r="N652" s="4"/>
    </row>
    <row r="653" spans="1:14" x14ac:dyDescent="0.25">
      <c r="A653" s="4"/>
      <c r="B653" s="4"/>
      <c r="C653" s="4"/>
      <c r="D653" s="4"/>
      <c r="E653" s="4"/>
      <c r="F653" s="4"/>
      <c r="G653" s="4"/>
      <c r="H653" s="4"/>
      <c r="I653" s="4"/>
      <c r="J653" s="4"/>
      <c r="K653" s="4"/>
      <c r="L653" s="4"/>
      <c r="M653" s="4"/>
      <c r="N653" s="4"/>
    </row>
    <row r="654" spans="1:14" x14ac:dyDescent="0.25">
      <c r="A654" s="4"/>
      <c r="B654" s="4"/>
      <c r="C654" s="4"/>
      <c r="D654" s="4"/>
      <c r="E654" s="4"/>
      <c r="F654" s="4"/>
      <c r="G654" s="4"/>
      <c r="H654" s="4"/>
      <c r="I654" s="4"/>
      <c r="J654" s="4"/>
      <c r="K654" s="4"/>
      <c r="L654" s="4"/>
      <c r="M654" s="4"/>
      <c r="N654" s="4"/>
    </row>
    <row r="655" spans="1:14" x14ac:dyDescent="0.25">
      <c r="A655" s="4"/>
      <c r="B655" s="4"/>
      <c r="C655" s="4"/>
      <c r="D655" s="4"/>
      <c r="E655" s="4"/>
      <c r="F655" s="4"/>
      <c r="G655" s="4"/>
      <c r="H655" s="4"/>
      <c r="I655" s="4"/>
      <c r="J655" s="4"/>
      <c r="K655" s="4"/>
      <c r="L655" s="4"/>
      <c r="M655" s="4"/>
      <c r="N655" s="4"/>
    </row>
    <row r="656" spans="1:14" x14ac:dyDescent="0.25">
      <c r="A656" s="4"/>
      <c r="B656" s="4"/>
      <c r="C656" s="4"/>
      <c r="D656" s="4"/>
      <c r="E656" s="4"/>
      <c r="F656" s="4"/>
      <c r="G656" s="4"/>
      <c r="H656" s="4"/>
      <c r="I656" s="4"/>
      <c r="J656" s="4"/>
      <c r="K656" s="4"/>
      <c r="L656" s="4"/>
      <c r="M656" s="4"/>
      <c r="N656" s="4"/>
    </row>
    <row r="657" spans="1:14" x14ac:dyDescent="0.25">
      <c r="A657" s="4"/>
      <c r="B657" s="4"/>
      <c r="C657" s="4"/>
      <c r="D657" s="4"/>
      <c r="E657" s="4"/>
      <c r="F657" s="4"/>
      <c r="G657" s="4"/>
      <c r="H657" s="4"/>
      <c r="I657" s="4"/>
      <c r="J657" s="4"/>
      <c r="K657" s="4"/>
      <c r="L657" s="4"/>
      <c r="M657" s="4"/>
      <c r="N657" s="4"/>
    </row>
    <row r="658" spans="1:14" x14ac:dyDescent="0.25">
      <c r="A658" s="4"/>
      <c r="B658" s="4"/>
      <c r="C658" s="4"/>
      <c r="D658" s="4"/>
      <c r="E658" s="4"/>
      <c r="F658" s="4"/>
      <c r="G658" s="4"/>
      <c r="H658" s="4"/>
      <c r="I658" s="4"/>
      <c r="J658" s="4"/>
      <c r="K658" s="4"/>
      <c r="L658" s="4"/>
      <c r="M658" s="4"/>
      <c r="N658" s="4"/>
    </row>
    <row r="659" spans="1:14" x14ac:dyDescent="0.25">
      <c r="A659" s="4"/>
      <c r="B659" s="4"/>
      <c r="C659" s="4"/>
      <c r="D659" s="4"/>
      <c r="E659" s="4"/>
      <c r="F659" s="4"/>
      <c r="G659" s="4"/>
      <c r="H659" s="4"/>
      <c r="I659" s="4"/>
      <c r="J659" s="4"/>
      <c r="K659" s="4"/>
      <c r="L659" s="4"/>
      <c r="M659" s="4"/>
      <c r="N659" s="4"/>
    </row>
    <row r="660" spans="1:14" x14ac:dyDescent="0.25">
      <c r="A660" s="4"/>
      <c r="B660" s="4"/>
      <c r="C660" s="4"/>
      <c r="D660" s="4"/>
      <c r="E660" s="4"/>
      <c r="F660" s="4"/>
      <c r="G660" s="4"/>
      <c r="H660" s="4"/>
      <c r="I660" s="4"/>
      <c r="J660" s="4"/>
      <c r="K660" s="4"/>
      <c r="L660" s="4"/>
      <c r="M660" s="4"/>
      <c r="N660" s="4"/>
    </row>
    <row r="661" spans="1:14" x14ac:dyDescent="0.25">
      <c r="A661" s="4"/>
      <c r="B661" s="4"/>
      <c r="C661" s="4"/>
      <c r="D661" s="4"/>
      <c r="E661" s="4"/>
      <c r="F661" s="4"/>
      <c r="G661" s="4"/>
      <c r="H661" s="4"/>
      <c r="I661" s="4"/>
      <c r="J661" s="4"/>
      <c r="K661" s="4"/>
      <c r="L661" s="4"/>
      <c r="M661" s="4"/>
      <c r="N661" s="4"/>
    </row>
    <row r="662" spans="1:14" x14ac:dyDescent="0.25">
      <c r="A662" s="4"/>
      <c r="B662" s="4"/>
      <c r="C662" s="4"/>
      <c r="D662" s="4"/>
      <c r="E662" s="4"/>
      <c r="F662" s="4"/>
      <c r="G662" s="4"/>
      <c r="H662" s="4"/>
      <c r="I662" s="4"/>
      <c r="J662" s="4"/>
      <c r="K662" s="4"/>
      <c r="L662" s="4"/>
      <c r="M662" s="4"/>
      <c r="N662" s="4"/>
    </row>
    <row r="663" spans="1:14" x14ac:dyDescent="0.25">
      <c r="A663" s="4"/>
      <c r="B663" s="4"/>
      <c r="C663" s="4"/>
      <c r="D663" s="4"/>
      <c r="E663" s="4"/>
      <c r="F663" s="4"/>
      <c r="G663" s="4"/>
      <c r="H663" s="4"/>
      <c r="I663" s="4"/>
      <c r="J663" s="4"/>
      <c r="K663" s="4"/>
      <c r="L663" s="4"/>
      <c r="M663" s="4"/>
      <c r="N663" s="4"/>
    </row>
    <row r="664" spans="1:14" x14ac:dyDescent="0.25">
      <c r="A664" s="4"/>
      <c r="B664" s="4"/>
      <c r="C664" s="4"/>
      <c r="D664" s="4"/>
      <c r="E664" s="4"/>
      <c r="F664" s="4"/>
      <c r="G664" s="4"/>
      <c r="H664" s="4"/>
      <c r="I664" s="4"/>
      <c r="J664" s="4"/>
      <c r="K664" s="4"/>
      <c r="L664" s="4"/>
      <c r="M664" s="4"/>
      <c r="N664" s="4"/>
    </row>
    <row r="665" spans="1:14" x14ac:dyDescent="0.25">
      <c r="A665" s="4"/>
      <c r="B665" s="4"/>
      <c r="C665" s="4"/>
      <c r="D665" s="4"/>
      <c r="E665" s="4"/>
      <c r="F665" s="4"/>
      <c r="G665" s="4"/>
      <c r="H665" s="4"/>
      <c r="I665" s="4"/>
      <c r="J665" s="4"/>
      <c r="K665" s="4"/>
      <c r="L665" s="4"/>
      <c r="M665" s="4"/>
      <c r="N665" s="4"/>
    </row>
    <row r="666" spans="1:14" x14ac:dyDescent="0.25">
      <c r="A666" s="4"/>
      <c r="B666" s="4"/>
      <c r="C666" s="4"/>
      <c r="D666" s="4"/>
      <c r="E666" s="4"/>
      <c r="F666" s="4"/>
      <c r="G666" s="4"/>
      <c r="H666" s="4"/>
      <c r="I666" s="4"/>
      <c r="J666" s="4"/>
      <c r="K666" s="4"/>
      <c r="L666" s="4"/>
      <c r="M666" s="4"/>
      <c r="N666" s="4"/>
    </row>
    <row r="667" spans="1:14" x14ac:dyDescent="0.25">
      <c r="A667" s="4"/>
      <c r="B667" s="4"/>
      <c r="C667" s="4"/>
      <c r="D667" s="4"/>
      <c r="E667" s="4"/>
      <c r="F667" s="4"/>
      <c r="G667" s="4"/>
      <c r="H667" s="4"/>
      <c r="I667" s="4"/>
      <c r="J667" s="4"/>
      <c r="K667" s="4"/>
      <c r="L667" s="4"/>
      <c r="M667" s="4"/>
      <c r="N667" s="4"/>
    </row>
    <row r="668" spans="1:14" x14ac:dyDescent="0.25">
      <c r="A668" s="4"/>
      <c r="B668" s="4"/>
      <c r="C668" s="4"/>
      <c r="D668" s="4"/>
      <c r="E668" s="4"/>
      <c r="F668" s="4"/>
      <c r="G668" s="4"/>
      <c r="H668" s="4"/>
      <c r="I668" s="4"/>
      <c r="J668" s="4"/>
      <c r="K668" s="4"/>
      <c r="L668" s="4"/>
      <c r="M668" s="4"/>
      <c r="N668" s="4"/>
    </row>
    <row r="669" spans="1:14" x14ac:dyDescent="0.25">
      <c r="A669" s="4"/>
      <c r="B669" s="4"/>
      <c r="C669" s="4"/>
      <c r="D669" s="4"/>
      <c r="E669" s="4"/>
      <c r="F669" s="4"/>
      <c r="G669" s="4"/>
      <c r="H669" s="4"/>
      <c r="I669" s="4"/>
      <c r="J669" s="4"/>
      <c r="K669" s="4"/>
      <c r="L669" s="4"/>
      <c r="M669" s="4"/>
      <c r="N669" s="4"/>
    </row>
    <row r="670" spans="1:14" x14ac:dyDescent="0.25">
      <c r="A670" s="4"/>
      <c r="B670" s="4"/>
      <c r="C670" s="4"/>
      <c r="D670" s="4"/>
      <c r="E670" s="4"/>
      <c r="F670" s="4"/>
      <c r="G670" s="4"/>
      <c r="H670" s="4"/>
      <c r="I670" s="4"/>
      <c r="J670" s="4"/>
      <c r="K670" s="4"/>
      <c r="L670" s="4"/>
      <c r="M670" s="4"/>
      <c r="N670" s="4"/>
    </row>
    <row r="671" spans="1:14" x14ac:dyDescent="0.25">
      <c r="A671" s="4"/>
      <c r="B671" s="4"/>
      <c r="C671" s="4"/>
      <c r="D671" s="4"/>
      <c r="E671" s="4"/>
      <c r="F671" s="4"/>
      <c r="G671" s="4"/>
      <c r="H671" s="4"/>
      <c r="I671" s="4"/>
      <c r="J671" s="4"/>
      <c r="K671" s="4"/>
      <c r="L671" s="4"/>
      <c r="M671" s="4"/>
      <c r="N671" s="4"/>
    </row>
    <row r="672" spans="1:14" x14ac:dyDescent="0.25">
      <c r="A672" s="4"/>
      <c r="B672" s="4"/>
      <c r="C672" s="4"/>
      <c r="D672" s="4"/>
      <c r="E672" s="4"/>
      <c r="F672" s="4"/>
      <c r="G672" s="4"/>
      <c r="H672" s="4"/>
      <c r="I672" s="4"/>
      <c r="J672" s="4"/>
      <c r="K672" s="4"/>
      <c r="L672" s="4"/>
      <c r="M672" s="4"/>
      <c r="N672" s="4"/>
    </row>
    <row r="673" spans="1:14" x14ac:dyDescent="0.25">
      <c r="A673" s="4"/>
      <c r="B673" s="4"/>
      <c r="C673" s="4"/>
      <c r="D673" s="4"/>
      <c r="E673" s="4"/>
      <c r="F673" s="4"/>
      <c r="G673" s="4"/>
      <c r="H673" s="4"/>
      <c r="I673" s="4"/>
      <c r="J673" s="4"/>
      <c r="K673" s="4"/>
      <c r="L673" s="4"/>
      <c r="M673" s="4"/>
      <c r="N673" s="4"/>
    </row>
    <row r="674" spans="1:14" x14ac:dyDescent="0.25">
      <c r="A674" s="4"/>
      <c r="B674" s="4"/>
      <c r="C674" s="4"/>
      <c r="D674" s="4"/>
      <c r="E674" s="4"/>
      <c r="F674" s="4"/>
      <c r="G674" s="4"/>
      <c r="H674" s="4"/>
      <c r="I674" s="4"/>
      <c r="J674" s="4"/>
      <c r="K674" s="4"/>
      <c r="L674" s="4"/>
      <c r="M674" s="4"/>
      <c r="N674" s="4"/>
    </row>
    <row r="675" spans="1:14" x14ac:dyDescent="0.25">
      <c r="A675" s="4"/>
      <c r="B675" s="4"/>
      <c r="C675" s="4"/>
      <c r="D675" s="4"/>
      <c r="E675" s="4"/>
      <c r="F675" s="4"/>
      <c r="G675" s="4"/>
      <c r="H675" s="4"/>
      <c r="I675" s="4"/>
      <c r="J675" s="4"/>
      <c r="K675" s="4"/>
      <c r="L675" s="4"/>
      <c r="M675" s="4"/>
      <c r="N675" s="4"/>
    </row>
    <row r="676" spans="1:14" x14ac:dyDescent="0.25">
      <c r="A676" s="4"/>
      <c r="B676" s="4"/>
      <c r="C676" s="4"/>
      <c r="D676" s="4"/>
      <c r="E676" s="4"/>
      <c r="F676" s="4"/>
      <c r="G676" s="4"/>
      <c r="H676" s="4"/>
      <c r="I676" s="4"/>
      <c r="J676" s="4"/>
      <c r="K676" s="4"/>
      <c r="L676" s="4"/>
      <c r="M676" s="4"/>
      <c r="N676" s="4"/>
    </row>
    <row r="677" spans="1:14" x14ac:dyDescent="0.25">
      <c r="A677" s="4"/>
      <c r="B677" s="4"/>
      <c r="C677" s="4"/>
      <c r="D677" s="4"/>
      <c r="E677" s="4"/>
      <c r="F677" s="4"/>
      <c r="G677" s="4"/>
      <c r="H677" s="4"/>
      <c r="I677" s="4"/>
      <c r="J677" s="4"/>
      <c r="K677" s="4"/>
      <c r="L677" s="4"/>
      <c r="M677" s="4"/>
      <c r="N677" s="4"/>
    </row>
    <row r="678" spans="1:14" x14ac:dyDescent="0.25">
      <c r="A678" s="4"/>
      <c r="B678" s="4"/>
      <c r="C678" s="4"/>
      <c r="D678" s="4"/>
      <c r="E678" s="4"/>
      <c r="F678" s="4"/>
      <c r="G678" s="4"/>
      <c r="H678" s="4"/>
      <c r="I678" s="4"/>
      <c r="J678" s="4"/>
      <c r="K678" s="4"/>
      <c r="L678" s="4"/>
      <c r="M678" s="4"/>
      <c r="N678" s="4"/>
    </row>
    <row r="679" spans="1:14" x14ac:dyDescent="0.25">
      <c r="A679" s="4"/>
      <c r="B679" s="4"/>
      <c r="C679" s="4"/>
      <c r="D679" s="4"/>
      <c r="E679" s="4"/>
      <c r="F679" s="4"/>
      <c r="G679" s="4"/>
      <c r="H679" s="4"/>
      <c r="I679" s="4"/>
      <c r="J679" s="4"/>
      <c r="K679" s="4"/>
      <c r="L679" s="4"/>
      <c r="M679" s="4"/>
      <c r="N679" s="4"/>
    </row>
    <row r="680" spans="1:14" x14ac:dyDescent="0.25">
      <c r="A680" s="4"/>
      <c r="B680" s="4"/>
      <c r="C680" s="4"/>
      <c r="D680" s="4"/>
      <c r="E680" s="4"/>
      <c r="F680" s="4"/>
      <c r="G680" s="4"/>
      <c r="H680" s="4"/>
      <c r="I680" s="4"/>
      <c r="J680" s="4"/>
      <c r="K680" s="4"/>
      <c r="L680" s="4"/>
      <c r="M680" s="4"/>
      <c r="N680" s="4"/>
    </row>
    <row r="681" spans="1:14" x14ac:dyDescent="0.25">
      <c r="A681" s="4"/>
      <c r="B681" s="4"/>
      <c r="C681" s="4"/>
      <c r="D681" s="4"/>
      <c r="E681" s="4"/>
      <c r="F681" s="4"/>
      <c r="G681" s="4"/>
      <c r="H681" s="4"/>
      <c r="I681" s="4"/>
      <c r="J681" s="4"/>
      <c r="K681" s="4"/>
      <c r="L681" s="4"/>
      <c r="M681" s="4"/>
      <c r="N681" s="4"/>
    </row>
  </sheetData>
  <autoFilter ref="A12:N12"/>
  <mergeCells count="18">
    <mergeCell ref="F10:N10"/>
    <mergeCell ref="F7:N7"/>
    <mergeCell ref="D9:N9"/>
    <mergeCell ref="G12:J12"/>
    <mergeCell ref="G13:G15"/>
    <mergeCell ref="H13:J13"/>
    <mergeCell ref="H14:H15"/>
    <mergeCell ref="I14:J14"/>
    <mergeCell ref="F12:F15"/>
    <mergeCell ref="E12:E15"/>
    <mergeCell ref="D12:D15"/>
    <mergeCell ref="A12:A15"/>
    <mergeCell ref="K12:K15"/>
    <mergeCell ref="L12:L15"/>
    <mergeCell ref="M12:M15"/>
    <mergeCell ref="N12:N15"/>
    <mergeCell ref="C12:C15"/>
    <mergeCell ref="B12:B15"/>
  </mergeCells>
  <dataValidations count="4">
    <dataValidation type="textLength" operator="lessThanOrEqual" allowBlank="1" showInputMessage="1" showErrorMessage="1" errorTitle="УВАГА!" error="Обсяг тексту перевищує 250 знаків" promptTitle="Ресурси" prompt="Обсяг тексту не повинен перевищувати 250 знаків" sqref="M16:M71 M88:M94 M97:M113 M124:M128 M145:M151 M154:M161 M164:M681">
      <formula1>250</formula1>
    </dataValidation>
    <dataValidation type="textLength" operator="lessThanOrEqual" allowBlank="1" showInputMessage="1" showErrorMessage="1" errorTitle="УВАГА!" error="Обсяг тексту перевищує 150 знаків" promptTitle="Примітки" prompt="Обсяг тексту не повинен перевищувати 150 знаків" sqref="E39:E43 H39:J43 N16:N71 N97:N113 N124:N128 E154:E158 H154:J158 N154:N161 N164:N683">
      <formula1>150</formula1>
    </dataValidation>
    <dataValidation type="textLength" operator="lessThan" allowBlank="1" showInputMessage="1" showErrorMessage="1" promptTitle="Переваги РНТД" prompt="Обсяг тексту не повинен перевищувати 100 знаків" sqref="H44:H47 G48:G53">
      <formula1>100</formula1>
    </dataValidation>
    <dataValidation type="textLength" operator="lessThanOrEqual" allowBlank="1" showInputMessage="1" showErrorMessage="1" errorTitle="УВАГА!" error="Обсяг тексту перевищує 250 знаків" promptTitle="Ресурси" prompt="Обсяг тексту не повинен перевищувати 250 знаків" sqref="M114:M123 M162:M163">
      <formula1>250</formula1>
      <formula2>0</formula2>
    </dataValidation>
  </dataValidations>
  <pageMargins left="0.70866141732283472" right="0.70866141732283472" top="0.74803149606299213" bottom="0.74803149606299213" header="0.31496062992125984" footer="0.31496062992125984"/>
  <pageSetup paperSize="9" scale="32" fitToHeight="0" orientation="landscape" verticalDpi="0" r:id="rId1"/>
  <extLst>
    <ext xmlns:x14="http://schemas.microsoft.com/office/spreadsheetml/2009/9/main" uri="{CCE6A557-97BC-4b89-ADB6-D9C93CAAB3DF}">
      <x14:dataValidations xmlns:xm="http://schemas.microsoft.com/office/excel/2006/main" count="22">
        <x14:dataValidation type="list" showInputMessage="1" showErrorMessage="1" promptTitle="Вид документа майнових прав" prompt="Оберіть варіант із запропонованих у розкривному списку">
          <x14:formula1>
            <xm:f>'Допоміжні дані'!$A$43:$A$58</xm:f>
          </x14:formula1>
          <xm:sqref>D59:D71 D111:D113 D124:D128 D166:D681</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'Допоміжні дані'!$B$1:$B$9</xm:f>
          </x14:formula1>
          <xm:sqref>L59:L71 L111:L113 L124:L128 L166:L681</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Мінмолодьспорт\[3000067980172-Форми інвентаризації ОПІВ (4).xlsx.xlsx]Допоміжні дані'!#REF!</xm:f>
          </x14:formula1>
          <xm:sqref>L16:L20</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Мінмолодьспорт\[3000067980172-Форми інвентаризації ОПІВ (4).xlsx.xlsx]Допоміжні дані'!#REF!</xm:f>
          </x14:formula1>
          <xm:sqref>D16:D20</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'[Інвентаризація_Інститут_іоносфери.xlsx]Допоміжні дані'!#REF!</xm:f>
          </x14:formula1>
          <xm:sqref>L21:L23</xm:sqref>
        </x14:dataValidation>
        <x14:dataValidation type="list" showInputMessage="1" showErrorMessage="1" promptTitle="Вид документа майнових прав" prompt="Оберіть варіант із запропонованих у розкривному списку">
          <x14:formula1>
            <xm:f>'[Інвентаризація_Інститут_іоносфери.xlsx]Допоміжні дані'!#REF!</xm:f>
          </x14:formula1>
          <xm:sqref>D21:D23</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МОН\[Інститут Влоха_Форми.xlsx]Допоміжні дані'!#REF!</xm:f>
          </x14:formula1>
          <xm:sqref>L24:L31</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МОН\[Інститут Влоха_Форми.xlsx]Допоміжні дані'!#REF!</xm:f>
          </x14:formula1>
          <xm:sqref>D24:D31</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МОН\[НАНЦ (Антарктида)_Форми.xlsx]Допоміжні дані'!#REF!</xm:f>
          </x14:formula1>
          <xm:sqref>L32:L38</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МОН\[НАНЦ (Антарктида)_Форми.xlsx]Допоміжні дані'!#REF!</xm:f>
          </x14:formula1>
          <xm:sqref>D32:D38</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ЦОВВ з формами\[НДІ мікрографії Форми інвентаризації ОПІВ.xlsx]Допоміжні дані'!#REF!</xm:f>
          </x14:formula1>
          <xm:sqref>L39:L43 L154:L158</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ЦОВВ з формами\[НДІ мікрографії Форми інвентаризації ОПІВ.xlsx]Допоміжні дані'!#REF!</xm:f>
          </x14:formula1>
          <xm:sqref>D39:D43 D154:D158</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ЦОВВ з формами\[ДержЧАЕС-Форми.xlsx]Допоміжні дані'!#REF!</xm:f>
          </x14:formula1>
          <xm:sqref>L44:L53</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ЦОВВ з формами\[ДержЧАЕС-Форми.xlsx]Допоміжні дані'!#REF!</xm:f>
          </x14:formula1>
          <xm:sqref>D44:D53</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ЦОВВ з формами\[ДНДІФКС_Мінмолодьспорт_Форми інвентаризації ОПІВ.xlsx]Допоміжні дані'!#REF!</xm:f>
          </x14:formula1>
          <xm:sqref>L54:L58</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ЦОВВ з формами\[ДНДІФКС_Мінмолодьспорт_Форми інвентаризації ОПІВ.xlsx]Допоміжні дані'!#REF!</xm:f>
          </x14:formula1>
          <xm:sqref>D54:D58</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ЦОВВ з формами\[Укравтодор-Додаток-Форми інвентаризації ОПІВ - КРОК (1).xlsx..xlsx]Допоміжні дані'!#REF!</xm:f>
          </x14:formula1>
          <xm:sqref>L97:L110</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ЦОВВ з формами\[Укравтодор-Додаток-Форми інвентаризації ОПІВ - КРОК (1).xlsx..xlsx]Допоміжні дані'!#REF!</xm:f>
          </x14:formula1>
          <xm:sqref>D97:D110</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Мінекономіки з формами\[УкрНІІВ_Форми.xlsx]Допоміжні дані'!#REF!</xm:f>
          </x14:formula1>
          <x14:formula2>
            <xm:f>0</xm:f>
          </x14:formula2>
          <xm:sqref>L114:L123</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Мінекономіки з формами\[УкрНІІВ_Форми.xlsx]Допоміжні дані'!#REF!</xm:f>
          </x14:formula1>
          <x14:formula2>
            <xm:f>0</xm:f>
          </x14:formula2>
          <xm:sqref>D114:D123</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ЗВО\ЗВО МОЗ\Відомості про технологічні рішення\[НДІ дитячої кардіології та кардіохірургії.xlsx]Допоміжні дані'!#REF!</xm:f>
          </x14:formula1>
          <xm:sqref>L159:L161</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ЗВО\ЗВО МОЗ\Відомості про технологічні рішення\[НДІ дитячої кардіології та кардіохірургії.xlsx]Допоміжні дані'!#REF!</xm:f>
          </x14:formula1>
          <xm:sqref>D159:D161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K215"/>
  <sheetViews>
    <sheetView zoomScale="60" zoomScaleNormal="60" workbookViewId="0">
      <selection activeCell="P13" sqref="P13"/>
    </sheetView>
  </sheetViews>
  <sheetFormatPr defaultColWidth="9.140625" defaultRowHeight="16.5" x14ac:dyDescent="0.25"/>
  <cols>
    <col min="1" max="1" width="5.5703125" style="1" customWidth="1"/>
    <col min="2" max="3" width="36.28515625" style="1" customWidth="1"/>
    <col min="4" max="4" width="26" style="1" customWidth="1"/>
    <col min="5" max="5" width="30.28515625" style="1" customWidth="1"/>
    <col min="6" max="6" width="29.28515625" style="1" customWidth="1"/>
    <col min="7" max="10" width="31" style="1" customWidth="1"/>
    <col min="11" max="11" width="33.42578125" style="1" customWidth="1"/>
    <col min="12" max="16384" width="9.140625" style="1"/>
  </cols>
  <sheetData>
    <row r="1" spans="1:11" x14ac:dyDescent="0.25">
      <c r="K1" s="21" t="s">
        <v>124</v>
      </c>
    </row>
    <row r="6" spans="1:11" x14ac:dyDescent="0.25">
      <c r="K6" s="2" t="s">
        <v>6</v>
      </c>
    </row>
    <row r="7" spans="1:11" x14ac:dyDescent="0.25">
      <c r="C7" s="166" t="s">
        <v>9</v>
      </c>
      <c r="D7" s="167"/>
      <c r="E7" s="167"/>
      <c r="F7" s="167"/>
      <c r="G7" s="167"/>
      <c r="H7" s="167"/>
      <c r="I7" s="167"/>
      <c r="J7" s="167"/>
      <c r="K7" s="167"/>
    </row>
    <row r="8" spans="1:11" x14ac:dyDescent="0.25">
      <c r="C8" s="19"/>
      <c r="D8" s="20"/>
      <c r="E8" s="20"/>
      <c r="F8" s="20"/>
      <c r="G8" s="20"/>
      <c r="H8" s="20"/>
      <c r="I8" s="20"/>
      <c r="J8" s="20"/>
      <c r="K8" s="20"/>
    </row>
    <row r="9" spans="1:11" x14ac:dyDescent="0.25">
      <c r="C9" s="168" t="s">
        <v>135</v>
      </c>
      <c r="D9" s="169"/>
      <c r="E9" s="169"/>
      <c r="F9" s="169"/>
      <c r="G9" s="169"/>
      <c r="H9" s="169"/>
      <c r="I9" s="169"/>
      <c r="J9" s="169"/>
      <c r="K9" s="169"/>
    </row>
    <row r="10" spans="1:11" x14ac:dyDescent="0.25">
      <c r="C10" s="170" t="s">
        <v>5</v>
      </c>
      <c r="D10" s="162"/>
      <c r="E10" s="162"/>
      <c r="F10" s="162"/>
      <c r="G10" s="162"/>
      <c r="H10" s="162"/>
      <c r="I10" s="162"/>
      <c r="J10" s="162"/>
      <c r="K10" s="162"/>
    </row>
    <row r="12" spans="1:11" ht="78.75" customHeight="1" x14ac:dyDescent="0.25">
      <c r="A12" s="3" t="s">
        <v>0</v>
      </c>
      <c r="B12" s="3" t="s">
        <v>170</v>
      </c>
      <c r="C12" s="3" t="s">
        <v>12</v>
      </c>
      <c r="D12" s="3" t="s">
        <v>125</v>
      </c>
      <c r="E12" s="3" t="s">
        <v>113</v>
      </c>
      <c r="F12" s="3" t="s">
        <v>114</v>
      </c>
      <c r="G12" s="3" t="s">
        <v>126</v>
      </c>
      <c r="H12" s="3" t="s">
        <v>111</v>
      </c>
      <c r="I12" s="3" t="s">
        <v>13</v>
      </c>
      <c r="J12" s="3" t="s">
        <v>103</v>
      </c>
      <c r="K12" s="3" t="s">
        <v>3</v>
      </c>
    </row>
    <row r="13" spans="1:11" ht="155.25" customHeight="1" x14ac:dyDescent="0.25">
      <c r="A13" s="4">
        <v>1</v>
      </c>
      <c r="B13" s="29" t="s">
        <v>295</v>
      </c>
      <c r="C13" s="29" t="s">
        <v>171</v>
      </c>
      <c r="D13" s="29"/>
      <c r="E13" s="29" t="s">
        <v>172</v>
      </c>
      <c r="F13" s="29" t="s">
        <v>173</v>
      </c>
      <c r="G13" s="41" t="s">
        <v>174</v>
      </c>
      <c r="H13" s="29" t="s">
        <v>175</v>
      </c>
      <c r="I13" s="44" t="s">
        <v>75</v>
      </c>
      <c r="J13" s="30" t="s">
        <v>176</v>
      </c>
      <c r="K13" s="29" t="s">
        <v>296</v>
      </c>
    </row>
    <row r="14" spans="1:11" ht="156.75" customHeight="1" x14ac:dyDescent="0.25">
      <c r="A14" s="4">
        <v>2</v>
      </c>
      <c r="B14" s="29" t="s">
        <v>295</v>
      </c>
      <c r="C14" s="29" t="s">
        <v>177</v>
      </c>
      <c r="D14" s="29"/>
      <c r="E14" s="29" t="s">
        <v>178</v>
      </c>
      <c r="F14" s="29" t="s">
        <v>173</v>
      </c>
      <c r="G14" s="41" t="s">
        <v>174</v>
      </c>
      <c r="H14" s="29" t="s">
        <v>179</v>
      </c>
      <c r="I14" s="44" t="s">
        <v>76</v>
      </c>
      <c r="J14" s="29" t="s">
        <v>176</v>
      </c>
      <c r="K14" s="31" t="s">
        <v>180</v>
      </c>
    </row>
    <row r="15" spans="1:11" ht="140.25" customHeight="1" x14ac:dyDescent="0.25">
      <c r="A15" s="4">
        <v>3</v>
      </c>
      <c r="B15" s="29" t="s">
        <v>295</v>
      </c>
      <c r="C15" s="29" t="s">
        <v>181</v>
      </c>
      <c r="D15" s="29"/>
      <c r="E15" s="29" t="s">
        <v>182</v>
      </c>
      <c r="F15" s="29" t="s">
        <v>183</v>
      </c>
      <c r="G15" s="41" t="s">
        <v>174</v>
      </c>
      <c r="H15" s="29" t="s">
        <v>184</v>
      </c>
      <c r="I15" s="44" t="s">
        <v>73</v>
      </c>
      <c r="J15" s="29" t="s">
        <v>176</v>
      </c>
      <c r="K15" s="29" t="s">
        <v>185</v>
      </c>
    </row>
    <row r="16" spans="1:11" ht="99" x14ac:dyDescent="0.25">
      <c r="A16" s="4">
        <v>4</v>
      </c>
      <c r="B16" s="29" t="s">
        <v>295</v>
      </c>
      <c r="C16" s="29" t="s">
        <v>186</v>
      </c>
      <c r="D16" s="29"/>
      <c r="E16" s="29" t="s">
        <v>187</v>
      </c>
      <c r="F16" s="29" t="s">
        <v>173</v>
      </c>
      <c r="G16" s="41" t="s">
        <v>174</v>
      </c>
      <c r="H16" s="29" t="s">
        <v>188</v>
      </c>
      <c r="I16" s="44" t="s">
        <v>76</v>
      </c>
      <c r="J16" s="29" t="s">
        <v>176</v>
      </c>
      <c r="K16" s="29" t="s">
        <v>189</v>
      </c>
    </row>
    <row r="17" spans="1:11" ht="132" x14ac:dyDescent="0.25">
      <c r="A17" s="4">
        <v>5</v>
      </c>
      <c r="B17" s="29" t="s">
        <v>295</v>
      </c>
      <c r="C17" s="29" t="s">
        <v>190</v>
      </c>
      <c r="D17" s="29"/>
      <c r="E17" s="29" t="s">
        <v>191</v>
      </c>
      <c r="F17" s="29" t="s">
        <v>173</v>
      </c>
      <c r="G17" s="41" t="s">
        <v>174</v>
      </c>
      <c r="H17" s="29" t="s">
        <v>192</v>
      </c>
      <c r="I17" s="44" t="s">
        <v>76</v>
      </c>
      <c r="J17" s="29" t="s">
        <v>176</v>
      </c>
      <c r="K17" s="29" t="s">
        <v>193</v>
      </c>
    </row>
    <row r="18" spans="1:11" ht="148.5" x14ac:dyDescent="0.25">
      <c r="A18" s="4">
        <v>6</v>
      </c>
      <c r="B18" s="29" t="s">
        <v>295</v>
      </c>
      <c r="C18" s="29" t="s">
        <v>194</v>
      </c>
      <c r="D18" s="29"/>
      <c r="E18" s="29" t="s">
        <v>195</v>
      </c>
      <c r="F18" s="29" t="s">
        <v>173</v>
      </c>
      <c r="G18" s="41" t="s">
        <v>174</v>
      </c>
      <c r="H18" s="29" t="s">
        <v>196</v>
      </c>
      <c r="I18" s="44" t="s">
        <v>74</v>
      </c>
      <c r="J18" s="30" t="s">
        <v>176</v>
      </c>
      <c r="K18" s="29" t="s">
        <v>193</v>
      </c>
    </row>
    <row r="19" spans="1:11" ht="148.5" x14ac:dyDescent="0.25">
      <c r="A19" s="4">
        <v>7</v>
      </c>
      <c r="B19" s="29" t="s">
        <v>295</v>
      </c>
      <c r="C19" s="29" t="s">
        <v>197</v>
      </c>
      <c r="D19" s="29"/>
      <c r="E19" s="29" t="s">
        <v>198</v>
      </c>
      <c r="F19" s="29" t="s">
        <v>173</v>
      </c>
      <c r="G19" s="41" t="s">
        <v>174</v>
      </c>
      <c r="H19" s="29" t="s">
        <v>199</v>
      </c>
      <c r="I19" s="44" t="s">
        <v>76</v>
      </c>
      <c r="J19" s="29" t="s">
        <v>176</v>
      </c>
      <c r="K19" s="29" t="s">
        <v>200</v>
      </c>
    </row>
    <row r="20" spans="1:11" ht="138" customHeight="1" x14ac:dyDescent="0.25">
      <c r="A20" s="4">
        <v>8</v>
      </c>
      <c r="B20" s="29" t="s">
        <v>295</v>
      </c>
      <c r="C20" s="29" t="s">
        <v>201</v>
      </c>
      <c r="D20" s="29"/>
      <c r="E20" s="29" t="s">
        <v>202</v>
      </c>
      <c r="F20" s="29" t="s">
        <v>173</v>
      </c>
      <c r="G20" s="41" t="s">
        <v>174</v>
      </c>
      <c r="H20" s="29" t="s">
        <v>203</v>
      </c>
      <c r="I20" s="44" t="s">
        <v>75</v>
      </c>
      <c r="J20" s="29" t="s">
        <v>176</v>
      </c>
      <c r="K20" s="29" t="s">
        <v>204</v>
      </c>
    </row>
    <row r="21" spans="1:11" ht="154.5" customHeight="1" x14ac:dyDescent="0.25">
      <c r="A21" s="4">
        <v>9</v>
      </c>
      <c r="B21" s="29" t="s">
        <v>295</v>
      </c>
      <c r="C21" s="29" t="s">
        <v>205</v>
      </c>
      <c r="D21" s="29"/>
      <c r="E21" s="29" t="s">
        <v>202</v>
      </c>
      <c r="F21" s="29" t="s">
        <v>173</v>
      </c>
      <c r="G21" s="41" t="s">
        <v>174</v>
      </c>
      <c r="H21" s="29" t="s">
        <v>206</v>
      </c>
      <c r="I21" s="44" t="s">
        <v>74</v>
      </c>
      <c r="J21" s="29" t="s">
        <v>176</v>
      </c>
      <c r="K21" s="29" t="s">
        <v>204</v>
      </c>
    </row>
    <row r="22" spans="1:11" ht="176.25" customHeight="1" x14ac:dyDescent="0.25">
      <c r="A22" s="4">
        <v>10</v>
      </c>
      <c r="B22" s="29" t="s">
        <v>295</v>
      </c>
      <c r="C22" s="30" t="s">
        <v>207</v>
      </c>
      <c r="D22" s="29"/>
      <c r="E22" s="29" t="s">
        <v>208</v>
      </c>
      <c r="F22" s="29" t="s">
        <v>173</v>
      </c>
      <c r="G22" s="41" t="s">
        <v>174</v>
      </c>
      <c r="H22" s="29" t="s">
        <v>209</v>
      </c>
      <c r="I22" s="44" t="s">
        <v>76</v>
      </c>
      <c r="J22" s="29" t="s">
        <v>176</v>
      </c>
      <c r="K22" s="29" t="s">
        <v>210</v>
      </c>
    </row>
    <row r="23" spans="1:11" ht="115.5" x14ac:dyDescent="0.25">
      <c r="A23" s="4">
        <v>11</v>
      </c>
      <c r="B23" s="29" t="s">
        <v>295</v>
      </c>
      <c r="C23" s="29" t="s">
        <v>211</v>
      </c>
      <c r="D23" s="29"/>
      <c r="E23" s="29" t="s">
        <v>212</v>
      </c>
      <c r="F23" s="29" t="s">
        <v>173</v>
      </c>
      <c r="G23" s="41" t="s">
        <v>174</v>
      </c>
      <c r="H23" s="29" t="s">
        <v>188</v>
      </c>
      <c r="I23" s="44" t="s">
        <v>76</v>
      </c>
      <c r="J23" s="29" t="s">
        <v>176</v>
      </c>
      <c r="K23" s="29" t="s">
        <v>213</v>
      </c>
    </row>
    <row r="24" spans="1:11" ht="132" x14ac:dyDescent="0.25">
      <c r="A24" s="4">
        <v>12</v>
      </c>
      <c r="B24" s="29" t="s">
        <v>295</v>
      </c>
      <c r="C24" s="29" t="s">
        <v>214</v>
      </c>
      <c r="D24" s="29"/>
      <c r="E24" s="29" t="s">
        <v>215</v>
      </c>
      <c r="F24" s="29" t="s">
        <v>173</v>
      </c>
      <c r="G24" s="41" t="s">
        <v>174</v>
      </c>
      <c r="H24" s="29" t="s">
        <v>216</v>
      </c>
      <c r="I24" s="27" t="s">
        <v>74</v>
      </c>
      <c r="J24" s="29" t="s">
        <v>176</v>
      </c>
      <c r="K24" s="29" t="s">
        <v>193</v>
      </c>
    </row>
    <row r="25" spans="1:11" ht="148.5" x14ac:dyDescent="0.25">
      <c r="A25" s="4">
        <v>13</v>
      </c>
      <c r="B25" s="29" t="s">
        <v>295</v>
      </c>
      <c r="C25" s="32" t="s">
        <v>159</v>
      </c>
      <c r="D25" s="32"/>
      <c r="E25" s="32" t="s">
        <v>217</v>
      </c>
      <c r="F25" s="32" t="s">
        <v>173</v>
      </c>
      <c r="G25" s="42" t="s">
        <v>174</v>
      </c>
      <c r="H25" s="34" t="s">
        <v>218</v>
      </c>
      <c r="I25" s="44" t="s">
        <v>75</v>
      </c>
      <c r="J25" s="35" t="s">
        <v>176</v>
      </c>
      <c r="K25" s="32" t="s">
        <v>219</v>
      </c>
    </row>
    <row r="26" spans="1:11" ht="132" x14ac:dyDescent="0.25">
      <c r="A26" s="4">
        <v>14</v>
      </c>
      <c r="B26" s="29" t="s">
        <v>295</v>
      </c>
      <c r="C26" s="29" t="s">
        <v>220</v>
      </c>
      <c r="D26" s="29"/>
      <c r="E26" s="29" t="s">
        <v>221</v>
      </c>
      <c r="F26" s="29" t="s">
        <v>173</v>
      </c>
      <c r="G26" s="41" t="s">
        <v>174</v>
      </c>
      <c r="H26" s="36" t="s">
        <v>222</v>
      </c>
      <c r="I26" s="44" t="s">
        <v>74</v>
      </c>
      <c r="J26" s="29" t="s">
        <v>176</v>
      </c>
      <c r="K26" s="29" t="s">
        <v>223</v>
      </c>
    </row>
    <row r="27" spans="1:11" ht="115.5" x14ac:dyDescent="0.25">
      <c r="A27" s="4">
        <v>15</v>
      </c>
      <c r="B27" s="29" t="s">
        <v>295</v>
      </c>
      <c r="C27" s="29" t="s">
        <v>224</v>
      </c>
      <c r="D27" s="29"/>
      <c r="E27" s="29" t="s">
        <v>225</v>
      </c>
      <c r="F27" s="29" t="s">
        <v>173</v>
      </c>
      <c r="G27" s="41" t="s">
        <v>174</v>
      </c>
      <c r="H27" s="36" t="s">
        <v>226</v>
      </c>
      <c r="I27" s="44" t="s">
        <v>72</v>
      </c>
      <c r="J27" s="29" t="s">
        <v>176</v>
      </c>
      <c r="K27" s="29" t="s">
        <v>227</v>
      </c>
    </row>
    <row r="28" spans="1:11" ht="181.5" x14ac:dyDescent="0.25">
      <c r="A28" s="4">
        <v>16</v>
      </c>
      <c r="B28" s="29" t="s">
        <v>295</v>
      </c>
      <c r="C28" s="29" t="s">
        <v>228</v>
      </c>
      <c r="D28" s="29"/>
      <c r="E28" s="29" t="s">
        <v>229</v>
      </c>
      <c r="F28" s="29" t="s">
        <v>173</v>
      </c>
      <c r="G28" s="41" t="s">
        <v>174</v>
      </c>
      <c r="H28" s="36" t="s">
        <v>230</v>
      </c>
      <c r="I28" s="44" t="s">
        <v>72</v>
      </c>
      <c r="J28" s="30" t="s">
        <v>176</v>
      </c>
      <c r="K28" s="29" t="s">
        <v>231</v>
      </c>
    </row>
    <row r="29" spans="1:11" ht="181.5" x14ac:dyDescent="0.25">
      <c r="A29" s="4">
        <v>17</v>
      </c>
      <c r="B29" s="29" t="s">
        <v>295</v>
      </c>
      <c r="C29" s="29" t="s">
        <v>232</v>
      </c>
      <c r="D29" s="29"/>
      <c r="E29" s="29" t="s">
        <v>233</v>
      </c>
      <c r="F29" s="29" t="s">
        <v>173</v>
      </c>
      <c r="G29" s="41" t="s">
        <v>174</v>
      </c>
      <c r="H29" s="37" t="s">
        <v>230</v>
      </c>
      <c r="I29" s="44" t="s">
        <v>72</v>
      </c>
      <c r="J29" s="29" t="s">
        <v>176</v>
      </c>
      <c r="K29" s="29" t="s">
        <v>234</v>
      </c>
    </row>
    <row r="30" spans="1:11" ht="123.75" customHeight="1" x14ac:dyDescent="0.25">
      <c r="A30" s="4">
        <v>18</v>
      </c>
      <c r="B30" s="29" t="s">
        <v>295</v>
      </c>
      <c r="C30" s="29" t="s">
        <v>235</v>
      </c>
      <c r="D30" s="29"/>
      <c r="E30" s="29" t="s">
        <v>229</v>
      </c>
      <c r="F30" s="29" t="s">
        <v>173</v>
      </c>
      <c r="G30" s="41" t="s">
        <v>174</v>
      </c>
      <c r="H30" s="29" t="s">
        <v>236</v>
      </c>
      <c r="I30" s="44" t="s">
        <v>72</v>
      </c>
      <c r="J30" s="30" t="s">
        <v>176</v>
      </c>
      <c r="K30" s="29" t="s">
        <v>237</v>
      </c>
    </row>
    <row r="31" spans="1:11" ht="132" x14ac:dyDescent="0.25">
      <c r="A31" s="4">
        <v>19</v>
      </c>
      <c r="B31" s="29" t="s">
        <v>295</v>
      </c>
      <c r="C31" s="29" t="s">
        <v>238</v>
      </c>
      <c r="D31" s="29"/>
      <c r="E31" s="29" t="s">
        <v>239</v>
      </c>
      <c r="F31" s="29" t="s">
        <v>173</v>
      </c>
      <c r="G31" s="41" t="s">
        <v>174</v>
      </c>
      <c r="H31" s="29" t="s">
        <v>240</v>
      </c>
      <c r="I31" s="44" t="s">
        <v>73</v>
      </c>
      <c r="J31" s="29" t="s">
        <v>176</v>
      </c>
      <c r="K31" s="29" t="s">
        <v>241</v>
      </c>
    </row>
    <row r="32" spans="1:11" ht="165" x14ac:dyDescent="0.25">
      <c r="A32" s="4">
        <v>20</v>
      </c>
      <c r="B32" s="29" t="s">
        <v>295</v>
      </c>
      <c r="C32" s="29" t="s">
        <v>242</v>
      </c>
      <c r="D32" s="29"/>
      <c r="E32" s="29" t="s">
        <v>221</v>
      </c>
      <c r="F32" s="29" t="s">
        <v>173</v>
      </c>
      <c r="G32" s="41" t="s">
        <v>174</v>
      </c>
      <c r="H32" s="29" t="s">
        <v>243</v>
      </c>
      <c r="I32" s="44" t="s">
        <v>73</v>
      </c>
      <c r="J32" s="29" t="s">
        <v>176</v>
      </c>
      <c r="K32" s="29" t="s">
        <v>244</v>
      </c>
    </row>
    <row r="33" spans="1:11" ht="99" x14ac:dyDescent="0.25">
      <c r="A33" s="4">
        <v>21</v>
      </c>
      <c r="B33" s="29" t="s">
        <v>295</v>
      </c>
      <c r="C33" s="29" t="s">
        <v>245</v>
      </c>
      <c r="D33" s="29"/>
      <c r="E33" s="29" t="s">
        <v>246</v>
      </c>
      <c r="F33" s="29" t="s">
        <v>173</v>
      </c>
      <c r="G33" s="41" t="s">
        <v>174</v>
      </c>
      <c r="H33" s="29" t="s">
        <v>247</v>
      </c>
      <c r="I33" s="44" t="s">
        <v>76</v>
      </c>
      <c r="J33" s="29"/>
      <c r="K33" s="29" t="s">
        <v>248</v>
      </c>
    </row>
    <row r="34" spans="1:11" ht="176.25" customHeight="1" x14ac:dyDescent="0.25">
      <c r="A34" s="4">
        <v>22</v>
      </c>
      <c r="B34" s="29" t="s">
        <v>295</v>
      </c>
      <c r="C34" s="29" t="s">
        <v>249</v>
      </c>
      <c r="D34" s="29"/>
      <c r="E34" s="29" t="s">
        <v>250</v>
      </c>
      <c r="F34" s="29" t="s">
        <v>173</v>
      </c>
      <c r="G34" s="41" t="s">
        <v>174</v>
      </c>
      <c r="H34" s="29" t="s">
        <v>209</v>
      </c>
      <c r="I34" s="44" t="s">
        <v>76</v>
      </c>
      <c r="J34" s="29" t="s">
        <v>176</v>
      </c>
      <c r="K34" s="29" t="s">
        <v>251</v>
      </c>
    </row>
    <row r="35" spans="1:11" ht="82.5" x14ac:dyDescent="0.25">
      <c r="A35" s="4">
        <v>23</v>
      </c>
      <c r="B35" s="29" t="s">
        <v>295</v>
      </c>
      <c r="C35" s="29" t="s">
        <v>252</v>
      </c>
      <c r="D35" s="29"/>
      <c r="E35" s="29" t="s">
        <v>253</v>
      </c>
      <c r="F35" s="29" t="s">
        <v>183</v>
      </c>
      <c r="G35" s="41" t="s">
        <v>174</v>
      </c>
      <c r="H35" s="29" t="s">
        <v>254</v>
      </c>
      <c r="I35" s="44" t="s">
        <v>72</v>
      </c>
      <c r="J35" s="29" t="s">
        <v>176</v>
      </c>
      <c r="K35" s="29" t="s">
        <v>255</v>
      </c>
    </row>
    <row r="36" spans="1:11" ht="99" x14ac:dyDescent="0.25">
      <c r="A36" s="4">
        <v>24</v>
      </c>
      <c r="B36" s="29" t="s">
        <v>295</v>
      </c>
      <c r="C36" s="29" t="s">
        <v>256</v>
      </c>
      <c r="D36" s="29"/>
      <c r="E36" s="29" t="s">
        <v>257</v>
      </c>
      <c r="F36" s="29" t="s">
        <v>183</v>
      </c>
      <c r="G36" s="41" t="s">
        <v>174</v>
      </c>
      <c r="H36" s="29" t="s">
        <v>254</v>
      </c>
      <c r="I36" s="44" t="s">
        <v>72</v>
      </c>
      <c r="J36" s="29" t="s">
        <v>176</v>
      </c>
      <c r="K36" s="29" t="s">
        <v>258</v>
      </c>
    </row>
    <row r="37" spans="1:11" ht="99" x14ac:dyDescent="0.25">
      <c r="A37" s="4">
        <v>25</v>
      </c>
      <c r="B37" s="29" t="s">
        <v>295</v>
      </c>
      <c r="C37" s="29" t="s">
        <v>259</v>
      </c>
      <c r="D37" s="29"/>
      <c r="E37" s="29" t="s">
        <v>260</v>
      </c>
      <c r="F37" s="29" t="s">
        <v>173</v>
      </c>
      <c r="G37" s="41" t="s">
        <v>174</v>
      </c>
      <c r="H37" s="29" t="s">
        <v>261</v>
      </c>
      <c r="I37" s="44" t="s">
        <v>72</v>
      </c>
      <c r="J37" s="29" t="s">
        <v>176</v>
      </c>
      <c r="K37" s="29" t="s">
        <v>262</v>
      </c>
    </row>
    <row r="38" spans="1:11" ht="132" x14ac:dyDescent="0.25">
      <c r="A38" s="4">
        <v>26</v>
      </c>
      <c r="B38" s="29" t="s">
        <v>295</v>
      </c>
      <c r="C38" s="29" t="s">
        <v>263</v>
      </c>
      <c r="D38" s="29"/>
      <c r="E38" s="29" t="s">
        <v>264</v>
      </c>
      <c r="F38" s="29" t="s">
        <v>173</v>
      </c>
      <c r="G38" s="41" t="s">
        <v>174</v>
      </c>
      <c r="H38" s="29" t="s">
        <v>265</v>
      </c>
      <c r="I38" s="44" t="s">
        <v>76</v>
      </c>
      <c r="J38" s="29" t="s">
        <v>176</v>
      </c>
      <c r="K38" s="29" t="s">
        <v>266</v>
      </c>
    </row>
    <row r="39" spans="1:11" ht="132" x14ac:dyDescent="0.25">
      <c r="A39" s="4">
        <v>27</v>
      </c>
      <c r="B39" s="29" t="s">
        <v>295</v>
      </c>
      <c r="C39" s="27" t="s">
        <v>267</v>
      </c>
      <c r="D39" s="29"/>
      <c r="E39" s="29" t="s">
        <v>268</v>
      </c>
      <c r="F39" s="29" t="s">
        <v>173</v>
      </c>
      <c r="G39" s="41" t="s">
        <v>174</v>
      </c>
      <c r="H39" s="29" t="s">
        <v>269</v>
      </c>
      <c r="I39" s="44" t="s">
        <v>75</v>
      </c>
      <c r="J39" s="29" t="s">
        <v>176</v>
      </c>
      <c r="K39" s="29" t="s">
        <v>270</v>
      </c>
    </row>
    <row r="40" spans="1:11" ht="132" x14ac:dyDescent="0.25">
      <c r="A40" s="4">
        <v>28</v>
      </c>
      <c r="B40" s="29" t="s">
        <v>295</v>
      </c>
      <c r="C40" s="27" t="s">
        <v>271</v>
      </c>
      <c r="D40" s="29"/>
      <c r="E40" s="29" t="s">
        <v>268</v>
      </c>
      <c r="F40" s="29" t="s">
        <v>173</v>
      </c>
      <c r="G40" s="41" t="s">
        <v>174</v>
      </c>
      <c r="H40" s="29" t="s">
        <v>272</v>
      </c>
      <c r="I40" s="44" t="s">
        <v>74</v>
      </c>
      <c r="J40" s="29" t="s">
        <v>176</v>
      </c>
      <c r="K40" s="29" t="s">
        <v>270</v>
      </c>
    </row>
    <row r="41" spans="1:11" ht="148.5" x14ac:dyDescent="0.25">
      <c r="A41" s="4">
        <v>29</v>
      </c>
      <c r="B41" s="29" t="s">
        <v>295</v>
      </c>
      <c r="C41" s="27" t="s">
        <v>273</v>
      </c>
      <c r="D41" s="29"/>
      <c r="E41" s="29" t="s">
        <v>221</v>
      </c>
      <c r="F41" s="29" t="s">
        <v>173</v>
      </c>
      <c r="G41" s="41" t="s">
        <v>174</v>
      </c>
      <c r="H41" s="29" t="s">
        <v>272</v>
      </c>
      <c r="I41" s="44" t="s">
        <v>74</v>
      </c>
      <c r="J41" s="29" t="s">
        <v>176</v>
      </c>
      <c r="K41" s="29" t="s">
        <v>274</v>
      </c>
    </row>
    <row r="42" spans="1:11" ht="99" x14ac:dyDescent="0.25">
      <c r="A42" s="4">
        <v>30</v>
      </c>
      <c r="B42" s="29" t="s">
        <v>295</v>
      </c>
      <c r="C42" s="27" t="s">
        <v>275</v>
      </c>
      <c r="D42" s="29"/>
      <c r="E42" s="29" t="s">
        <v>257</v>
      </c>
      <c r="F42" s="29" t="s">
        <v>183</v>
      </c>
      <c r="G42" s="41" t="s">
        <v>174</v>
      </c>
      <c r="H42" s="29" t="s">
        <v>254</v>
      </c>
      <c r="I42" s="44" t="s">
        <v>72</v>
      </c>
      <c r="J42" s="29" t="s">
        <v>176</v>
      </c>
      <c r="K42" s="29" t="s">
        <v>258</v>
      </c>
    </row>
    <row r="43" spans="1:11" ht="165" x14ac:dyDescent="0.25">
      <c r="A43" s="4">
        <v>31</v>
      </c>
      <c r="B43" s="29" t="s">
        <v>295</v>
      </c>
      <c r="C43" s="27" t="s">
        <v>276</v>
      </c>
      <c r="D43" s="29"/>
      <c r="E43" s="29" t="s">
        <v>253</v>
      </c>
      <c r="F43" s="29" t="s">
        <v>183</v>
      </c>
      <c r="G43" s="41" t="s">
        <v>174</v>
      </c>
      <c r="H43" s="29" t="s">
        <v>254</v>
      </c>
      <c r="I43" s="44" t="s">
        <v>72</v>
      </c>
      <c r="J43" s="29" t="s">
        <v>176</v>
      </c>
      <c r="K43" s="29" t="s">
        <v>258</v>
      </c>
    </row>
    <row r="44" spans="1:11" ht="132" x14ac:dyDescent="0.25">
      <c r="A44" s="4">
        <v>32</v>
      </c>
      <c r="B44" s="29" t="s">
        <v>295</v>
      </c>
      <c r="C44" s="27" t="s">
        <v>277</v>
      </c>
      <c r="D44" s="29"/>
      <c r="E44" s="29" t="s">
        <v>221</v>
      </c>
      <c r="F44" s="29" t="s">
        <v>173</v>
      </c>
      <c r="G44" s="41" t="s">
        <v>174</v>
      </c>
      <c r="H44" s="29" t="s">
        <v>278</v>
      </c>
      <c r="I44" s="44" t="s">
        <v>73</v>
      </c>
      <c r="J44" s="29" t="s">
        <v>176</v>
      </c>
      <c r="K44" s="29" t="s">
        <v>279</v>
      </c>
    </row>
    <row r="45" spans="1:11" ht="148.5" x14ac:dyDescent="0.25">
      <c r="A45" s="4">
        <v>33</v>
      </c>
      <c r="B45" s="29" t="s">
        <v>295</v>
      </c>
      <c r="C45" s="27" t="s">
        <v>280</v>
      </c>
      <c r="D45" s="29"/>
      <c r="E45" s="29" t="s">
        <v>268</v>
      </c>
      <c r="F45" s="29" t="s">
        <v>173</v>
      </c>
      <c r="G45" s="41" t="s">
        <v>174</v>
      </c>
      <c r="H45" s="29" t="s">
        <v>281</v>
      </c>
      <c r="I45" s="44" t="s">
        <v>75</v>
      </c>
      <c r="J45" s="29" t="s">
        <v>176</v>
      </c>
      <c r="K45" s="29" t="s">
        <v>282</v>
      </c>
    </row>
    <row r="46" spans="1:11" ht="148.5" x14ac:dyDescent="0.25">
      <c r="A46" s="4">
        <v>34</v>
      </c>
      <c r="B46" s="29" t="s">
        <v>295</v>
      </c>
      <c r="C46" s="27" t="s">
        <v>283</v>
      </c>
      <c r="D46" s="29"/>
      <c r="E46" s="29" t="s">
        <v>268</v>
      </c>
      <c r="F46" s="29" t="s">
        <v>173</v>
      </c>
      <c r="G46" s="41" t="s">
        <v>174</v>
      </c>
      <c r="H46" s="29" t="s">
        <v>284</v>
      </c>
      <c r="I46" s="44" t="s">
        <v>73</v>
      </c>
      <c r="J46" s="29" t="s">
        <v>176</v>
      </c>
      <c r="K46" s="29" t="s">
        <v>282</v>
      </c>
    </row>
    <row r="47" spans="1:11" ht="148.5" x14ac:dyDescent="0.25">
      <c r="A47" s="4">
        <v>35</v>
      </c>
      <c r="B47" s="29" t="s">
        <v>295</v>
      </c>
      <c r="C47" s="27" t="s">
        <v>285</v>
      </c>
      <c r="D47" s="29"/>
      <c r="E47" s="29" t="s">
        <v>268</v>
      </c>
      <c r="F47" s="29" t="s">
        <v>173</v>
      </c>
      <c r="G47" s="41" t="s">
        <v>174</v>
      </c>
      <c r="H47" s="29" t="s">
        <v>286</v>
      </c>
      <c r="I47" s="44" t="s">
        <v>74</v>
      </c>
      <c r="J47" s="29" t="s">
        <v>176</v>
      </c>
      <c r="K47" s="29" t="s">
        <v>282</v>
      </c>
    </row>
    <row r="48" spans="1:11" ht="148.5" x14ac:dyDescent="0.25">
      <c r="A48" s="4">
        <v>36</v>
      </c>
      <c r="B48" s="29" t="s">
        <v>295</v>
      </c>
      <c r="C48" s="27" t="s">
        <v>168</v>
      </c>
      <c r="D48" s="29"/>
      <c r="E48" s="29" t="s">
        <v>239</v>
      </c>
      <c r="F48" s="29" t="s">
        <v>173</v>
      </c>
      <c r="G48" s="41" t="s">
        <v>174</v>
      </c>
      <c r="H48" s="29" t="s">
        <v>287</v>
      </c>
      <c r="I48" s="44" t="s">
        <v>75</v>
      </c>
      <c r="J48" s="29" t="s">
        <v>176</v>
      </c>
      <c r="K48" s="29" t="s">
        <v>288</v>
      </c>
    </row>
    <row r="49" spans="1:11" ht="148.5" x14ac:dyDescent="0.25">
      <c r="A49" s="4">
        <v>37</v>
      </c>
      <c r="B49" s="29" t="s">
        <v>295</v>
      </c>
      <c r="C49" s="27" t="s">
        <v>167</v>
      </c>
      <c r="D49" s="29"/>
      <c r="E49" s="29" t="s">
        <v>239</v>
      </c>
      <c r="F49" s="29" t="s">
        <v>173</v>
      </c>
      <c r="G49" s="41" t="s">
        <v>174</v>
      </c>
      <c r="H49" s="29" t="s">
        <v>287</v>
      </c>
      <c r="I49" s="44" t="s">
        <v>75</v>
      </c>
      <c r="J49" s="29" t="s">
        <v>176</v>
      </c>
      <c r="K49" s="29" t="s">
        <v>288</v>
      </c>
    </row>
    <row r="50" spans="1:11" ht="132" x14ac:dyDescent="0.25">
      <c r="A50" s="4">
        <v>38</v>
      </c>
      <c r="B50" s="29" t="s">
        <v>295</v>
      </c>
      <c r="C50" s="27" t="s">
        <v>166</v>
      </c>
      <c r="D50" s="29"/>
      <c r="E50" s="29" t="s">
        <v>268</v>
      </c>
      <c r="F50" s="29" t="s">
        <v>173</v>
      </c>
      <c r="G50" s="41" t="s">
        <v>174</v>
      </c>
      <c r="H50" s="29" t="s">
        <v>289</v>
      </c>
      <c r="I50" s="44" t="s">
        <v>75</v>
      </c>
      <c r="J50" s="29" t="s">
        <v>176</v>
      </c>
      <c r="K50" s="29" t="s">
        <v>290</v>
      </c>
    </row>
    <row r="51" spans="1:11" ht="82.5" x14ac:dyDescent="0.25">
      <c r="A51" s="4">
        <v>39</v>
      </c>
      <c r="B51" s="29" t="s">
        <v>295</v>
      </c>
      <c r="C51" s="27" t="s">
        <v>163</v>
      </c>
      <c r="D51" s="29"/>
      <c r="E51" s="29" t="s">
        <v>291</v>
      </c>
      <c r="F51" s="29" t="s">
        <v>173</v>
      </c>
      <c r="G51" s="41" t="s">
        <v>174</v>
      </c>
      <c r="H51" s="29" t="s">
        <v>292</v>
      </c>
      <c r="I51" s="44" t="s">
        <v>75</v>
      </c>
      <c r="J51" s="29" t="s">
        <v>176</v>
      </c>
      <c r="K51" s="29" t="s">
        <v>248</v>
      </c>
    </row>
    <row r="52" spans="1:11" ht="115.5" x14ac:dyDescent="0.25">
      <c r="A52" s="4">
        <v>40</v>
      </c>
      <c r="B52" s="29" t="s">
        <v>295</v>
      </c>
      <c r="C52" s="33" t="s">
        <v>293</v>
      </c>
      <c r="D52" s="32"/>
      <c r="E52" s="32" t="s">
        <v>253</v>
      </c>
      <c r="F52" s="32" t="s">
        <v>183</v>
      </c>
      <c r="G52" s="42" t="s">
        <v>174</v>
      </c>
      <c r="H52" s="32" t="s">
        <v>294</v>
      </c>
      <c r="I52" s="44" t="s">
        <v>72</v>
      </c>
      <c r="J52" s="29" t="s">
        <v>176</v>
      </c>
      <c r="K52" s="32" t="s">
        <v>258</v>
      </c>
    </row>
    <row r="53" spans="1:11" ht="165" x14ac:dyDescent="0.25">
      <c r="A53" s="4">
        <v>41</v>
      </c>
      <c r="B53" s="29" t="s">
        <v>377</v>
      </c>
      <c r="C53" s="37" t="s">
        <v>378</v>
      </c>
      <c r="D53" s="29" t="s">
        <v>369</v>
      </c>
      <c r="E53" s="29" t="s">
        <v>369</v>
      </c>
      <c r="F53" s="37" t="s">
        <v>379</v>
      </c>
      <c r="G53" s="43">
        <v>3179</v>
      </c>
      <c r="H53" s="29" t="s">
        <v>380</v>
      </c>
      <c r="I53" s="29" t="s">
        <v>80</v>
      </c>
      <c r="J53" s="29" t="s">
        <v>381</v>
      </c>
      <c r="K53" s="29" t="s">
        <v>382</v>
      </c>
    </row>
    <row r="54" spans="1:11" ht="148.5" x14ac:dyDescent="0.25">
      <c r="A54" s="4">
        <v>42</v>
      </c>
      <c r="B54" s="52" t="s">
        <v>995</v>
      </c>
      <c r="C54" s="29" t="s">
        <v>962</v>
      </c>
      <c r="D54" s="29" t="s">
        <v>996</v>
      </c>
      <c r="E54" s="29" t="s">
        <v>997</v>
      </c>
      <c r="F54" s="29" t="s">
        <v>119</v>
      </c>
      <c r="G54" s="57">
        <v>485</v>
      </c>
      <c r="H54" s="29" t="s">
        <v>966</v>
      </c>
      <c r="I54" s="29" t="s">
        <v>80</v>
      </c>
      <c r="J54" s="29" t="s">
        <v>91</v>
      </c>
      <c r="K54" s="29" t="s">
        <v>369</v>
      </c>
    </row>
    <row r="55" spans="1:11" ht="231" x14ac:dyDescent="0.25">
      <c r="A55" s="4">
        <v>43</v>
      </c>
      <c r="B55" s="52" t="s">
        <v>995</v>
      </c>
      <c r="C55" s="29" t="s">
        <v>969</v>
      </c>
      <c r="D55" s="29" t="s">
        <v>998</v>
      </c>
      <c r="E55" s="29" t="s">
        <v>997</v>
      </c>
      <c r="F55" s="29" t="s">
        <v>119</v>
      </c>
      <c r="G55" s="29">
        <v>142.6</v>
      </c>
      <c r="H55" s="30" t="s">
        <v>999</v>
      </c>
      <c r="I55" s="29" t="s">
        <v>79</v>
      </c>
      <c r="J55" s="29" t="s">
        <v>91</v>
      </c>
      <c r="K55" s="29" t="s">
        <v>369</v>
      </c>
    </row>
    <row r="56" spans="1:11" ht="313.5" x14ac:dyDescent="0.25">
      <c r="A56" s="4">
        <v>44</v>
      </c>
      <c r="B56" s="52" t="s">
        <v>995</v>
      </c>
      <c r="C56" s="29" t="s">
        <v>974</v>
      </c>
      <c r="D56" s="29" t="s">
        <v>1000</v>
      </c>
      <c r="E56" s="29" t="s">
        <v>997</v>
      </c>
      <c r="F56" s="29" t="s">
        <v>119</v>
      </c>
      <c r="G56" s="57">
        <v>516</v>
      </c>
      <c r="H56" s="29" t="s">
        <v>1001</v>
      </c>
      <c r="I56" s="29" t="s">
        <v>76</v>
      </c>
      <c r="J56" s="29" t="s">
        <v>91</v>
      </c>
      <c r="K56" s="58" t="s">
        <v>369</v>
      </c>
    </row>
    <row r="57" spans="1:11" ht="198" x14ac:dyDescent="0.25">
      <c r="A57" s="4">
        <v>45</v>
      </c>
      <c r="B57" s="52" t="s">
        <v>995</v>
      </c>
      <c r="C57" s="29" t="s">
        <v>993</v>
      </c>
      <c r="D57" s="29" t="s">
        <v>1002</v>
      </c>
      <c r="E57" s="29" t="s">
        <v>997</v>
      </c>
      <c r="F57" s="29" t="s">
        <v>119</v>
      </c>
      <c r="G57" s="29">
        <v>3966.3</v>
      </c>
      <c r="H57" s="29" t="s">
        <v>1003</v>
      </c>
      <c r="I57" s="29" t="s">
        <v>76</v>
      </c>
      <c r="J57" s="29" t="s">
        <v>91</v>
      </c>
      <c r="K57" s="29" t="s">
        <v>369</v>
      </c>
    </row>
    <row r="58" spans="1:11" ht="132" x14ac:dyDescent="0.25">
      <c r="A58" s="4">
        <v>46</v>
      </c>
      <c r="B58" s="52" t="s">
        <v>995</v>
      </c>
      <c r="C58" s="51" t="s">
        <v>994</v>
      </c>
      <c r="D58" s="29" t="s">
        <v>1004</v>
      </c>
      <c r="E58" s="29" t="s">
        <v>997</v>
      </c>
      <c r="F58" s="29" t="s">
        <v>119</v>
      </c>
      <c r="G58" s="29">
        <v>1355.9</v>
      </c>
      <c r="H58" s="51" t="s">
        <v>987</v>
      </c>
      <c r="I58" s="29" t="s">
        <v>76</v>
      </c>
      <c r="J58" s="29" t="s">
        <v>91</v>
      </c>
      <c r="K58" s="29" t="s">
        <v>369</v>
      </c>
    </row>
    <row r="59" spans="1:11" ht="148.5" x14ac:dyDescent="0.25">
      <c r="A59" s="4">
        <v>47</v>
      </c>
      <c r="B59" s="29" t="s">
        <v>1227</v>
      </c>
      <c r="C59" s="29" t="s">
        <v>1212</v>
      </c>
      <c r="D59" s="29">
        <v>86015</v>
      </c>
      <c r="E59" s="29" t="s">
        <v>22</v>
      </c>
      <c r="F59" s="29" t="s">
        <v>119</v>
      </c>
      <c r="G59" s="29">
        <v>16.3</v>
      </c>
      <c r="H59" s="29" t="s">
        <v>1213</v>
      </c>
      <c r="I59" s="29" t="s">
        <v>80</v>
      </c>
      <c r="J59" s="29" t="s">
        <v>91</v>
      </c>
      <c r="K59" s="29" t="s">
        <v>121</v>
      </c>
    </row>
    <row r="60" spans="1:11" ht="82.5" x14ac:dyDescent="0.25">
      <c r="A60" s="4">
        <v>48</v>
      </c>
      <c r="B60" s="29" t="s">
        <v>1227</v>
      </c>
      <c r="C60" s="29" t="s">
        <v>1214</v>
      </c>
      <c r="D60" s="29">
        <v>139979</v>
      </c>
      <c r="E60" s="29" t="s">
        <v>15</v>
      </c>
      <c r="F60" s="29" t="s">
        <v>119</v>
      </c>
      <c r="G60" s="59" t="s">
        <v>121</v>
      </c>
      <c r="H60" s="29" t="s">
        <v>1215</v>
      </c>
      <c r="I60" s="29" t="s">
        <v>80</v>
      </c>
      <c r="J60" s="29" t="s">
        <v>91</v>
      </c>
      <c r="K60" s="29" t="s">
        <v>121</v>
      </c>
    </row>
    <row r="61" spans="1:11" ht="82.5" x14ac:dyDescent="0.25">
      <c r="A61" s="4">
        <v>49</v>
      </c>
      <c r="B61" s="29" t="s">
        <v>1227</v>
      </c>
      <c r="C61" s="29" t="s">
        <v>1216</v>
      </c>
      <c r="D61" s="29">
        <v>139385</v>
      </c>
      <c r="E61" s="29" t="s">
        <v>15</v>
      </c>
      <c r="F61" s="29" t="s">
        <v>119</v>
      </c>
      <c r="G61" s="59" t="s">
        <v>121</v>
      </c>
      <c r="H61" s="29" t="s">
        <v>1215</v>
      </c>
      <c r="I61" s="29" t="s">
        <v>80</v>
      </c>
      <c r="J61" s="29" t="s">
        <v>91</v>
      </c>
      <c r="K61" s="29" t="s">
        <v>121</v>
      </c>
    </row>
    <row r="62" spans="1:11" ht="82.5" x14ac:dyDescent="0.25">
      <c r="A62" s="4">
        <v>50</v>
      </c>
      <c r="B62" s="29" t="s">
        <v>1227</v>
      </c>
      <c r="C62" s="29" t="s">
        <v>1217</v>
      </c>
      <c r="D62" s="29">
        <v>133891</v>
      </c>
      <c r="E62" s="29" t="s">
        <v>15</v>
      </c>
      <c r="F62" s="29" t="s">
        <v>119</v>
      </c>
      <c r="G62" s="59" t="s">
        <v>121</v>
      </c>
      <c r="H62" s="29" t="s">
        <v>1218</v>
      </c>
      <c r="I62" s="29" t="s">
        <v>80</v>
      </c>
      <c r="J62" s="29" t="s">
        <v>92</v>
      </c>
      <c r="K62" s="29" t="s">
        <v>121</v>
      </c>
    </row>
    <row r="63" spans="1:11" ht="82.5" x14ac:dyDescent="0.25">
      <c r="A63" s="4">
        <v>51</v>
      </c>
      <c r="B63" s="29" t="s">
        <v>1227</v>
      </c>
      <c r="C63" s="29" t="s">
        <v>1219</v>
      </c>
      <c r="D63" s="29">
        <v>132460</v>
      </c>
      <c r="E63" s="29" t="s">
        <v>15</v>
      </c>
      <c r="F63" s="29" t="s">
        <v>119</v>
      </c>
      <c r="G63" s="59" t="s">
        <v>121</v>
      </c>
      <c r="H63" s="29" t="s">
        <v>1220</v>
      </c>
      <c r="I63" s="29" t="s">
        <v>80</v>
      </c>
      <c r="J63" s="29" t="s">
        <v>92</v>
      </c>
      <c r="K63" s="29" t="s">
        <v>121</v>
      </c>
    </row>
    <row r="64" spans="1:11" ht="82.5" x14ac:dyDescent="0.25">
      <c r="A64" s="4">
        <v>52</v>
      </c>
      <c r="B64" s="29" t="s">
        <v>1227</v>
      </c>
      <c r="C64" s="29" t="s">
        <v>1221</v>
      </c>
      <c r="D64" s="29">
        <v>132534</v>
      </c>
      <c r="E64" s="29" t="s">
        <v>15</v>
      </c>
      <c r="F64" s="29" t="s">
        <v>119</v>
      </c>
      <c r="G64" s="59" t="s">
        <v>121</v>
      </c>
      <c r="H64" s="29" t="s">
        <v>1222</v>
      </c>
      <c r="I64" s="29" t="s">
        <v>80</v>
      </c>
      <c r="J64" s="29" t="s">
        <v>91</v>
      </c>
      <c r="K64" s="29" t="s">
        <v>121</v>
      </c>
    </row>
    <row r="65" spans="1:11" ht="82.5" x14ac:dyDescent="0.25">
      <c r="A65" s="4">
        <v>53</v>
      </c>
      <c r="B65" s="29" t="s">
        <v>1227</v>
      </c>
      <c r="C65" s="29" t="s">
        <v>1223</v>
      </c>
      <c r="D65" s="29">
        <v>136546</v>
      </c>
      <c r="E65" s="29" t="s">
        <v>15</v>
      </c>
      <c r="F65" s="29" t="s">
        <v>119</v>
      </c>
      <c r="G65" s="59" t="s">
        <v>121</v>
      </c>
      <c r="H65" s="29" t="s">
        <v>1224</v>
      </c>
      <c r="I65" s="29" t="s">
        <v>80</v>
      </c>
      <c r="J65" s="29" t="s">
        <v>91</v>
      </c>
      <c r="K65" s="29" t="s">
        <v>121</v>
      </c>
    </row>
    <row r="66" spans="1:11" ht="82.5" x14ac:dyDescent="0.25">
      <c r="A66" s="4">
        <v>54</v>
      </c>
      <c r="B66" s="29" t="s">
        <v>1227</v>
      </c>
      <c r="C66" s="29" t="s">
        <v>1225</v>
      </c>
      <c r="D66" s="29">
        <v>136545</v>
      </c>
      <c r="E66" s="29" t="s">
        <v>15</v>
      </c>
      <c r="F66" s="29" t="s">
        <v>119</v>
      </c>
      <c r="G66" s="59" t="s">
        <v>121</v>
      </c>
      <c r="H66" s="29" t="s">
        <v>1226</v>
      </c>
      <c r="I66" s="29" t="s">
        <v>80</v>
      </c>
      <c r="J66" s="29" t="s">
        <v>91</v>
      </c>
      <c r="K66" s="29" t="s">
        <v>121</v>
      </c>
    </row>
    <row r="67" spans="1:11" ht="115.5" x14ac:dyDescent="0.25">
      <c r="A67" s="4">
        <v>55</v>
      </c>
      <c r="B67" s="27" t="s">
        <v>1297</v>
      </c>
      <c r="C67" s="27" t="s">
        <v>1246</v>
      </c>
      <c r="D67" s="27" t="s">
        <v>1299</v>
      </c>
      <c r="E67" s="27" t="s">
        <v>1300</v>
      </c>
      <c r="F67" s="27" t="s">
        <v>1301</v>
      </c>
      <c r="G67" s="27">
        <v>390</v>
      </c>
      <c r="H67" s="29" t="s">
        <v>1302</v>
      </c>
      <c r="I67" s="29" t="s">
        <v>73</v>
      </c>
      <c r="J67" s="29" t="s">
        <v>1303</v>
      </c>
      <c r="K67" s="29" t="s">
        <v>1304</v>
      </c>
    </row>
    <row r="68" spans="1:11" ht="198" x14ac:dyDescent="0.25">
      <c r="A68" s="4">
        <v>56</v>
      </c>
      <c r="B68" s="27" t="s">
        <v>1297</v>
      </c>
      <c r="C68" s="29" t="s">
        <v>1251</v>
      </c>
      <c r="D68" s="27" t="s">
        <v>1305</v>
      </c>
      <c r="E68" s="27" t="s">
        <v>1306</v>
      </c>
      <c r="F68" s="27" t="s">
        <v>1301</v>
      </c>
      <c r="G68" s="27">
        <v>920</v>
      </c>
      <c r="H68" s="29" t="s">
        <v>1307</v>
      </c>
      <c r="I68" s="29" t="s">
        <v>73</v>
      </c>
      <c r="J68" s="29" t="s">
        <v>1303</v>
      </c>
      <c r="K68" s="29" t="s">
        <v>1304</v>
      </c>
    </row>
    <row r="69" spans="1:11" ht="379.5" x14ac:dyDescent="0.25">
      <c r="A69" s="4">
        <v>57</v>
      </c>
      <c r="B69" s="27" t="s">
        <v>1297</v>
      </c>
      <c r="C69" s="27" t="s">
        <v>1267</v>
      </c>
      <c r="D69" s="27" t="s">
        <v>1308</v>
      </c>
      <c r="E69" s="27" t="s">
        <v>1309</v>
      </c>
      <c r="F69" s="27" t="s">
        <v>1301</v>
      </c>
      <c r="G69" s="27">
        <v>351</v>
      </c>
      <c r="H69" s="29" t="s">
        <v>1271</v>
      </c>
      <c r="I69" s="29" t="s">
        <v>73</v>
      </c>
      <c r="J69" s="29" t="s">
        <v>1303</v>
      </c>
      <c r="K69" s="29" t="s">
        <v>1304</v>
      </c>
    </row>
    <row r="70" spans="1:11" ht="187.5" x14ac:dyDescent="0.25">
      <c r="A70" s="4">
        <v>58</v>
      </c>
      <c r="B70" s="54" t="s">
        <v>295</v>
      </c>
      <c r="C70" s="54" t="s">
        <v>171</v>
      </c>
      <c r="D70" s="54"/>
      <c r="E70" s="54" t="s">
        <v>172</v>
      </c>
      <c r="F70" s="54" t="s">
        <v>173</v>
      </c>
      <c r="G70" s="62" t="s">
        <v>174</v>
      </c>
      <c r="H70" s="54" t="s">
        <v>175</v>
      </c>
      <c r="I70" s="62" t="s">
        <v>1312</v>
      </c>
      <c r="J70" s="30" t="s">
        <v>176</v>
      </c>
      <c r="K70" s="54" t="s">
        <v>1313</v>
      </c>
    </row>
    <row r="71" spans="1:11" ht="168.75" x14ac:dyDescent="0.25">
      <c r="A71" s="4">
        <v>59</v>
      </c>
      <c r="B71" s="54" t="s">
        <v>295</v>
      </c>
      <c r="C71" s="54" t="s">
        <v>177</v>
      </c>
      <c r="D71" s="54"/>
      <c r="E71" s="54" t="s">
        <v>1314</v>
      </c>
      <c r="F71" s="54" t="s">
        <v>173</v>
      </c>
      <c r="G71" s="62" t="s">
        <v>174</v>
      </c>
      <c r="H71" s="54" t="s">
        <v>179</v>
      </c>
      <c r="I71" s="62" t="s">
        <v>1315</v>
      </c>
      <c r="J71" s="29" t="s">
        <v>176</v>
      </c>
      <c r="K71" s="63" t="s">
        <v>180</v>
      </c>
    </row>
    <row r="72" spans="1:11" ht="150" x14ac:dyDescent="0.25">
      <c r="A72" s="4">
        <v>60</v>
      </c>
      <c r="B72" s="54" t="s">
        <v>295</v>
      </c>
      <c r="C72" s="54" t="s">
        <v>181</v>
      </c>
      <c r="D72" s="54"/>
      <c r="E72" s="54" t="s">
        <v>1316</v>
      </c>
      <c r="F72" s="54" t="s">
        <v>183</v>
      </c>
      <c r="G72" s="62" t="s">
        <v>174</v>
      </c>
      <c r="H72" s="54" t="s">
        <v>184</v>
      </c>
      <c r="I72" s="62" t="s">
        <v>1317</v>
      </c>
      <c r="J72" s="29" t="s">
        <v>176</v>
      </c>
      <c r="K72" s="54" t="s">
        <v>185</v>
      </c>
    </row>
    <row r="73" spans="1:11" ht="131.25" x14ac:dyDescent="0.25">
      <c r="A73" s="4">
        <v>61</v>
      </c>
      <c r="B73" s="54" t="s">
        <v>295</v>
      </c>
      <c r="C73" s="54" t="s">
        <v>186</v>
      </c>
      <c r="D73" s="54"/>
      <c r="E73" s="54" t="s">
        <v>187</v>
      </c>
      <c r="F73" s="54" t="s">
        <v>173</v>
      </c>
      <c r="G73" s="62" t="s">
        <v>174</v>
      </c>
      <c r="H73" s="54" t="s">
        <v>188</v>
      </c>
      <c r="I73" s="62" t="s">
        <v>1315</v>
      </c>
      <c r="J73" s="29" t="s">
        <v>176</v>
      </c>
      <c r="K73" s="54" t="s">
        <v>189</v>
      </c>
    </row>
    <row r="74" spans="1:11" ht="168.75" x14ac:dyDescent="0.25">
      <c r="A74" s="4">
        <v>62</v>
      </c>
      <c r="B74" s="54" t="s">
        <v>295</v>
      </c>
      <c r="C74" s="54" t="s">
        <v>190</v>
      </c>
      <c r="D74" s="54"/>
      <c r="E74" s="54" t="s">
        <v>191</v>
      </c>
      <c r="F74" s="54" t="s">
        <v>173</v>
      </c>
      <c r="G74" s="62" t="s">
        <v>174</v>
      </c>
      <c r="H74" s="54" t="s">
        <v>192</v>
      </c>
      <c r="I74" s="62" t="s">
        <v>1315</v>
      </c>
      <c r="J74" s="29" t="s">
        <v>176</v>
      </c>
      <c r="K74" s="54" t="s">
        <v>193</v>
      </c>
    </row>
    <row r="75" spans="1:11" ht="187.5" x14ac:dyDescent="0.25">
      <c r="A75" s="4">
        <v>63</v>
      </c>
      <c r="B75" s="54" t="s">
        <v>295</v>
      </c>
      <c r="C75" s="54" t="s">
        <v>194</v>
      </c>
      <c r="D75" s="54"/>
      <c r="E75" s="54" t="s">
        <v>195</v>
      </c>
      <c r="F75" s="54" t="s">
        <v>173</v>
      </c>
      <c r="G75" s="62" t="s">
        <v>174</v>
      </c>
      <c r="H75" s="54" t="s">
        <v>196</v>
      </c>
      <c r="I75" s="62" t="s">
        <v>1318</v>
      </c>
      <c r="J75" s="30" t="s">
        <v>176</v>
      </c>
      <c r="K75" s="54" t="s">
        <v>193</v>
      </c>
    </row>
    <row r="76" spans="1:11" ht="187.5" x14ac:dyDescent="0.25">
      <c r="A76" s="4">
        <v>64</v>
      </c>
      <c r="B76" s="54" t="s">
        <v>295</v>
      </c>
      <c r="C76" s="54" t="s">
        <v>197</v>
      </c>
      <c r="D76" s="54"/>
      <c r="E76" s="54" t="s">
        <v>198</v>
      </c>
      <c r="F76" s="54" t="s">
        <v>173</v>
      </c>
      <c r="G76" s="62" t="s">
        <v>174</v>
      </c>
      <c r="H76" s="54" t="s">
        <v>199</v>
      </c>
      <c r="I76" s="62" t="s">
        <v>1315</v>
      </c>
      <c r="J76" s="29" t="s">
        <v>176</v>
      </c>
      <c r="K76" s="54" t="s">
        <v>200</v>
      </c>
    </row>
    <row r="77" spans="1:11" ht="168.75" x14ac:dyDescent="0.25">
      <c r="A77" s="4">
        <v>65</v>
      </c>
      <c r="B77" s="54" t="s">
        <v>295</v>
      </c>
      <c r="C77" s="54" t="s">
        <v>201</v>
      </c>
      <c r="D77" s="54"/>
      <c r="E77" s="54" t="s">
        <v>202</v>
      </c>
      <c r="F77" s="54" t="s">
        <v>173</v>
      </c>
      <c r="G77" s="62" t="s">
        <v>174</v>
      </c>
      <c r="H77" s="54" t="s">
        <v>203</v>
      </c>
      <c r="I77" s="62" t="s">
        <v>1312</v>
      </c>
      <c r="J77" s="29" t="s">
        <v>176</v>
      </c>
      <c r="K77" s="54" t="s">
        <v>204</v>
      </c>
    </row>
    <row r="78" spans="1:11" ht="187.5" x14ac:dyDescent="0.25">
      <c r="A78" s="4">
        <v>66</v>
      </c>
      <c r="B78" s="54" t="s">
        <v>295</v>
      </c>
      <c r="C78" s="54" t="s">
        <v>205</v>
      </c>
      <c r="D78" s="54"/>
      <c r="E78" s="54" t="s">
        <v>202</v>
      </c>
      <c r="F78" s="54" t="s">
        <v>173</v>
      </c>
      <c r="G78" s="62" t="s">
        <v>174</v>
      </c>
      <c r="H78" s="54" t="s">
        <v>206</v>
      </c>
      <c r="I78" s="62" t="s">
        <v>1318</v>
      </c>
      <c r="J78" s="29" t="s">
        <v>176</v>
      </c>
      <c r="K78" s="54" t="s">
        <v>204</v>
      </c>
    </row>
    <row r="79" spans="1:11" ht="206.25" x14ac:dyDescent="0.25">
      <c r="A79" s="4">
        <v>67</v>
      </c>
      <c r="B79" s="54" t="s">
        <v>295</v>
      </c>
      <c r="C79" s="30" t="s">
        <v>207</v>
      </c>
      <c r="D79" s="54"/>
      <c r="E79" s="54" t="s">
        <v>208</v>
      </c>
      <c r="F79" s="54" t="s">
        <v>173</v>
      </c>
      <c r="G79" s="62" t="s">
        <v>174</v>
      </c>
      <c r="H79" s="54" t="s">
        <v>209</v>
      </c>
      <c r="I79" s="62" t="s">
        <v>1315</v>
      </c>
      <c r="J79" s="29" t="s">
        <v>176</v>
      </c>
      <c r="K79" s="54" t="s">
        <v>210</v>
      </c>
    </row>
    <row r="80" spans="1:11" ht="150" x14ac:dyDescent="0.25">
      <c r="A80" s="4">
        <v>68</v>
      </c>
      <c r="B80" s="54" t="s">
        <v>295</v>
      </c>
      <c r="C80" s="54" t="s">
        <v>211</v>
      </c>
      <c r="D80" s="54"/>
      <c r="E80" s="54" t="s">
        <v>212</v>
      </c>
      <c r="F80" s="54" t="s">
        <v>173</v>
      </c>
      <c r="G80" s="62" t="s">
        <v>174</v>
      </c>
      <c r="H80" s="54" t="s">
        <v>188</v>
      </c>
      <c r="I80" s="62" t="s">
        <v>1315</v>
      </c>
      <c r="J80" s="29" t="s">
        <v>176</v>
      </c>
      <c r="K80" s="54" t="s">
        <v>213</v>
      </c>
    </row>
    <row r="81" spans="1:11" ht="187.5" x14ac:dyDescent="0.25">
      <c r="A81" s="4">
        <v>69</v>
      </c>
      <c r="B81" s="54" t="s">
        <v>295</v>
      </c>
      <c r="C81" s="54" t="s">
        <v>214</v>
      </c>
      <c r="D81" s="54"/>
      <c r="E81" s="54" t="s">
        <v>215</v>
      </c>
      <c r="F81" s="54" t="s">
        <v>173</v>
      </c>
      <c r="G81" s="62" t="s">
        <v>174</v>
      </c>
      <c r="H81" s="54" t="s">
        <v>216</v>
      </c>
      <c r="I81" s="62" t="s">
        <v>74</v>
      </c>
      <c r="J81" s="29" t="s">
        <v>176</v>
      </c>
      <c r="K81" s="54" t="s">
        <v>193</v>
      </c>
    </row>
    <row r="82" spans="1:11" ht="187.5" x14ac:dyDescent="0.25">
      <c r="A82" s="4">
        <v>70</v>
      </c>
      <c r="B82" s="54" t="s">
        <v>295</v>
      </c>
      <c r="C82" s="32" t="s">
        <v>159</v>
      </c>
      <c r="D82" s="64"/>
      <c r="E82" s="64" t="s">
        <v>217</v>
      </c>
      <c r="F82" s="64" t="s">
        <v>173</v>
      </c>
      <c r="G82" s="65" t="s">
        <v>174</v>
      </c>
      <c r="H82" s="66" t="s">
        <v>218</v>
      </c>
      <c r="I82" s="65" t="s">
        <v>1312</v>
      </c>
      <c r="J82" s="35" t="s">
        <v>176</v>
      </c>
      <c r="K82" s="64" t="s">
        <v>219</v>
      </c>
    </row>
    <row r="83" spans="1:11" ht="168.75" x14ac:dyDescent="0.25">
      <c r="A83" s="4">
        <v>71</v>
      </c>
      <c r="B83" s="54" t="s">
        <v>295</v>
      </c>
      <c r="C83" s="54" t="s">
        <v>220</v>
      </c>
      <c r="D83" s="54"/>
      <c r="E83" s="54" t="s">
        <v>221</v>
      </c>
      <c r="F83" s="54" t="s">
        <v>173</v>
      </c>
      <c r="G83" s="62" t="s">
        <v>174</v>
      </c>
      <c r="H83" s="67" t="s">
        <v>222</v>
      </c>
      <c r="I83" s="62" t="s">
        <v>1318</v>
      </c>
      <c r="J83" s="29" t="s">
        <v>176</v>
      </c>
      <c r="K83" s="54" t="s">
        <v>223</v>
      </c>
    </row>
    <row r="84" spans="1:11" ht="131.25" x14ac:dyDescent="0.25">
      <c r="A84" s="4">
        <v>72</v>
      </c>
      <c r="B84" s="54" t="s">
        <v>295</v>
      </c>
      <c r="C84" s="54" t="s">
        <v>224</v>
      </c>
      <c r="D84" s="54"/>
      <c r="E84" s="54" t="s">
        <v>225</v>
      </c>
      <c r="F84" s="54" t="s">
        <v>173</v>
      </c>
      <c r="G84" s="62" t="s">
        <v>174</v>
      </c>
      <c r="H84" s="67" t="s">
        <v>226</v>
      </c>
      <c r="I84" s="62" t="s">
        <v>1319</v>
      </c>
      <c r="J84" s="29" t="s">
        <v>176</v>
      </c>
      <c r="K84" s="54" t="s">
        <v>227</v>
      </c>
    </row>
    <row r="85" spans="1:11" ht="206.25" x14ac:dyDescent="0.25">
      <c r="A85" s="4">
        <v>73</v>
      </c>
      <c r="B85" s="54" t="s">
        <v>295</v>
      </c>
      <c r="C85" s="54" t="s">
        <v>228</v>
      </c>
      <c r="D85" s="54"/>
      <c r="E85" s="54" t="s">
        <v>229</v>
      </c>
      <c r="F85" s="54" t="s">
        <v>173</v>
      </c>
      <c r="G85" s="62" t="s">
        <v>174</v>
      </c>
      <c r="H85" s="67" t="s">
        <v>230</v>
      </c>
      <c r="I85" s="62" t="s">
        <v>1319</v>
      </c>
      <c r="J85" s="30" t="s">
        <v>176</v>
      </c>
      <c r="K85" s="54" t="s">
        <v>231</v>
      </c>
    </row>
    <row r="86" spans="1:11" ht="225" x14ac:dyDescent="0.25">
      <c r="A86" s="4">
        <v>74</v>
      </c>
      <c r="B86" s="54" t="s">
        <v>295</v>
      </c>
      <c r="C86" s="54" t="s">
        <v>232</v>
      </c>
      <c r="D86" s="54"/>
      <c r="E86" s="54" t="s">
        <v>233</v>
      </c>
      <c r="F86" s="54" t="s">
        <v>173</v>
      </c>
      <c r="G86" s="62" t="s">
        <v>174</v>
      </c>
      <c r="H86" s="68" t="s">
        <v>230</v>
      </c>
      <c r="I86" s="62" t="s">
        <v>1319</v>
      </c>
      <c r="J86" s="29" t="s">
        <v>176</v>
      </c>
      <c r="K86" s="54" t="s">
        <v>234</v>
      </c>
    </row>
    <row r="87" spans="1:11" ht="150" x14ac:dyDescent="0.25">
      <c r="A87" s="4">
        <v>75</v>
      </c>
      <c r="B87" s="54" t="s">
        <v>295</v>
      </c>
      <c r="C87" s="54" t="s">
        <v>235</v>
      </c>
      <c r="D87" s="54"/>
      <c r="E87" s="54" t="s">
        <v>229</v>
      </c>
      <c r="F87" s="54" t="s">
        <v>173</v>
      </c>
      <c r="G87" s="62" t="s">
        <v>174</v>
      </c>
      <c r="H87" s="54" t="s">
        <v>236</v>
      </c>
      <c r="I87" s="62" t="s">
        <v>1319</v>
      </c>
      <c r="J87" s="30" t="s">
        <v>176</v>
      </c>
      <c r="K87" s="54" t="s">
        <v>237</v>
      </c>
    </row>
    <row r="88" spans="1:11" ht="168.75" x14ac:dyDescent="0.25">
      <c r="A88" s="4">
        <v>76</v>
      </c>
      <c r="B88" s="54" t="s">
        <v>295</v>
      </c>
      <c r="C88" s="54" t="s">
        <v>238</v>
      </c>
      <c r="D88" s="54"/>
      <c r="E88" s="54" t="s">
        <v>239</v>
      </c>
      <c r="F88" s="54" t="s">
        <v>173</v>
      </c>
      <c r="G88" s="62" t="s">
        <v>174</v>
      </c>
      <c r="H88" s="54" t="s">
        <v>240</v>
      </c>
      <c r="I88" s="62" t="s">
        <v>1317</v>
      </c>
      <c r="J88" s="29" t="s">
        <v>176</v>
      </c>
      <c r="K88" s="54" t="s">
        <v>241</v>
      </c>
    </row>
    <row r="89" spans="1:11" ht="225" x14ac:dyDescent="0.25">
      <c r="A89" s="4">
        <v>77</v>
      </c>
      <c r="B89" s="54" t="s">
        <v>295</v>
      </c>
      <c r="C89" s="54" t="s">
        <v>242</v>
      </c>
      <c r="D89" s="54"/>
      <c r="E89" s="54" t="s">
        <v>221</v>
      </c>
      <c r="F89" s="54" t="s">
        <v>173</v>
      </c>
      <c r="G89" s="62" t="s">
        <v>174</v>
      </c>
      <c r="H89" s="54" t="s">
        <v>1320</v>
      </c>
      <c r="I89" s="62" t="s">
        <v>1317</v>
      </c>
      <c r="J89" s="29" t="s">
        <v>176</v>
      </c>
      <c r="K89" s="54" t="s">
        <v>244</v>
      </c>
    </row>
    <row r="90" spans="1:11" ht="150" x14ac:dyDescent="0.25">
      <c r="A90" s="4">
        <v>78</v>
      </c>
      <c r="B90" s="54" t="s">
        <v>295</v>
      </c>
      <c r="C90" s="54" t="s">
        <v>245</v>
      </c>
      <c r="D90" s="54"/>
      <c r="E90" s="54" t="s">
        <v>1321</v>
      </c>
      <c r="F90" s="54" t="s">
        <v>173</v>
      </c>
      <c r="G90" s="62" t="s">
        <v>174</v>
      </c>
      <c r="H90" s="54" t="s">
        <v>247</v>
      </c>
      <c r="I90" s="62" t="s">
        <v>1315</v>
      </c>
      <c r="J90" s="54"/>
      <c r="K90" s="54" t="s">
        <v>248</v>
      </c>
    </row>
    <row r="91" spans="1:11" ht="206.25" x14ac:dyDescent="0.25">
      <c r="A91" s="4">
        <v>79</v>
      </c>
      <c r="B91" s="54" t="s">
        <v>295</v>
      </c>
      <c r="C91" s="54" t="s">
        <v>249</v>
      </c>
      <c r="D91" s="54"/>
      <c r="E91" s="54" t="s">
        <v>250</v>
      </c>
      <c r="F91" s="54" t="s">
        <v>173</v>
      </c>
      <c r="G91" s="62" t="s">
        <v>174</v>
      </c>
      <c r="H91" s="54" t="s">
        <v>209</v>
      </c>
      <c r="I91" s="62" t="s">
        <v>1315</v>
      </c>
      <c r="J91" s="29" t="s">
        <v>176</v>
      </c>
      <c r="K91" s="54" t="s">
        <v>251</v>
      </c>
    </row>
    <row r="92" spans="1:11" ht="112.5" x14ac:dyDescent="0.25">
      <c r="A92" s="4">
        <v>80</v>
      </c>
      <c r="B92" s="54" t="s">
        <v>295</v>
      </c>
      <c r="C92" s="54" t="s">
        <v>252</v>
      </c>
      <c r="D92" s="54"/>
      <c r="E92" s="54" t="s">
        <v>253</v>
      </c>
      <c r="F92" s="54" t="s">
        <v>183</v>
      </c>
      <c r="G92" s="62" t="s">
        <v>174</v>
      </c>
      <c r="H92" s="54" t="s">
        <v>254</v>
      </c>
      <c r="I92" s="62" t="s">
        <v>1319</v>
      </c>
      <c r="J92" s="29" t="s">
        <v>176</v>
      </c>
      <c r="K92" s="54" t="s">
        <v>255</v>
      </c>
    </row>
    <row r="93" spans="1:11" ht="131.25" x14ac:dyDescent="0.25">
      <c r="A93" s="4">
        <v>81</v>
      </c>
      <c r="B93" s="54" t="s">
        <v>295</v>
      </c>
      <c r="C93" s="54" t="s">
        <v>256</v>
      </c>
      <c r="D93" s="54"/>
      <c r="E93" s="54" t="s">
        <v>257</v>
      </c>
      <c r="F93" s="54" t="s">
        <v>183</v>
      </c>
      <c r="G93" s="62" t="s">
        <v>174</v>
      </c>
      <c r="H93" s="54" t="s">
        <v>254</v>
      </c>
      <c r="I93" s="62" t="s">
        <v>1319</v>
      </c>
      <c r="J93" s="29" t="s">
        <v>176</v>
      </c>
      <c r="K93" s="54" t="s">
        <v>258</v>
      </c>
    </row>
    <row r="94" spans="1:11" ht="112.5" x14ac:dyDescent="0.25">
      <c r="A94" s="4">
        <v>82</v>
      </c>
      <c r="B94" s="54" t="s">
        <v>295</v>
      </c>
      <c r="C94" s="54" t="s">
        <v>259</v>
      </c>
      <c r="D94" s="54"/>
      <c r="E94" s="54" t="s">
        <v>260</v>
      </c>
      <c r="F94" s="54" t="s">
        <v>173</v>
      </c>
      <c r="G94" s="62" t="s">
        <v>174</v>
      </c>
      <c r="H94" s="54" t="s">
        <v>261</v>
      </c>
      <c r="I94" s="62" t="s">
        <v>1319</v>
      </c>
      <c r="J94" s="29" t="s">
        <v>176</v>
      </c>
      <c r="K94" s="54" t="s">
        <v>262</v>
      </c>
    </row>
    <row r="95" spans="1:11" ht="150" x14ac:dyDescent="0.25">
      <c r="A95" s="4">
        <v>83</v>
      </c>
      <c r="B95" s="54" t="s">
        <v>295</v>
      </c>
      <c r="C95" s="54" t="s">
        <v>263</v>
      </c>
      <c r="D95" s="54"/>
      <c r="E95" s="54" t="s">
        <v>1322</v>
      </c>
      <c r="F95" s="54" t="s">
        <v>173</v>
      </c>
      <c r="G95" s="62" t="s">
        <v>174</v>
      </c>
      <c r="H95" s="54" t="s">
        <v>265</v>
      </c>
      <c r="I95" s="62" t="s">
        <v>1315</v>
      </c>
      <c r="J95" s="29" t="s">
        <v>176</v>
      </c>
      <c r="K95" s="54" t="s">
        <v>266</v>
      </c>
    </row>
    <row r="96" spans="1:11" ht="168.75" x14ac:dyDescent="0.25">
      <c r="A96" s="4">
        <v>84</v>
      </c>
      <c r="B96" s="54" t="s">
        <v>295</v>
      </c>
      <c r="C96" s="69" t="s">
        <v>267</v>
      </c>
      <c r="D96" s="54"/>
      <c r="E96" s="54" t="s">
        <v>268</v>
      </c>
      <c r="F96" s="54" t="s">
        <v>173</v>
      </c>
      <c r="G96" s="62" t="s">
        <v>174</v>
      </c>
      <c r="H96" s="54" t="s">
        <v>269</v>
      </c>
      <c r="I96" s="62" t="s">
        <v>1312</v>
      </c>
      <c r="J96" s="29" t="s">
        <v>176</v>
      </c>
      <c r="K96" s="54" t="s">
        <v>270</v>
      </c>
    </row>
    <row r="97" spans="1:11" ht="168.75" x14ac:dyDescent="0.25">
      <c r="A97" s="4">
        <v>85</v>
      </c>
      <c r="B97" s="54" t="s">
        <v>295</v>
      </c>
      <c r="C97" s="69" t="s">
        <v>271</v>
      </c>
      <c r="D97" s="54"/>
      <c r="E97" s="54" t="s">
        <v>268</v>
      </c>
      <c r="F97" s="54" t="s">
        <v>173</v>
      </c>
      <c r="G97" s="62" t="s">
        <v>174</v>
      </c>
      <c r="H97" s="54" t="s">
        <v>272</v>
      </c>
      <c r="I97" s="62" t="s">
        <v>1318</v>
      </c>
      <c r="J97" s="29" t="s">
        <v>176</v>
      </c>
      <c r="K97" s="54" t="s">
        <v>270</v>
      </c>
    </row>
    <row r="98" spans="1:11" ht="187.5" x14ac:dyDescent="0.25">
      <c r="A98" s="4">
        <v>86</v>
      </c>
      <c r="B98" s="54" t="s">
        <v>295</v>
      </c>
      <c r="C98" s="69" t="s">
        <v>273</v>
      </c>
      <c r="D98" s="29"/>
      <c r="E98" s="54" t="s">
        <v>221</v>
      </c>
      <c r="F98" s="54" t="s">
        <v>173</v>
      </c>
      <c r="G98" s="62" t="s">
        <v>174</v>
      </c>
      <c r="H98" s="54" t="s">
        <v>272</v>
      </c>
      <c r="I98" s="62" t="s">
        <v>1318</v>
      </c>
      <c r="J98" s="29" t="s">
        <v>176</v>
      </c>
      <c r="K98" s="54" t="s">
        <v>274</v>
      </c>
    </row>
    <row r="99" spans="1:11" ht="131.25" x14ac:dyDescent="0.25">
      <c r="A99" s="4">
        <v>87</v>
      </c>
      <c r="B99" s="54" t="s">
        <v>295</v>
      </c>
      <c r="C99" s="69" t="s">
        <v>275</v>
      </c>
      <c r="D99" s="29"/>
      <c r="E99" s="54" t="s">
        <v>257</v>
      </c>
      <c r="F99" s="54" t="s">
        <v>183</v>
      </c>
      <c r="G99" s="62" t="s">
        <v>174</v>
      </c>
      <c r="H99" s="54" t="s">
        <v>254</v>
      </c>
      <c r="I99" s="62" t="s">
        <v>1319</v>
      </c>
      <c r="J99" s="29" t="s">
        <v>176</v>
      </c>
      <c r="K99" s="54" t="s">
        <v>258</v>
      </c>
    </row>
    <row r="100" spans="1:11" ht="206.25" x14ac:dyDescent="0.25">
      <c r="A100" s="4">
        <v>88</v>
      </c>
      <c r="B100" s="54" t="s">
        <v>295</v>
      </c>
      <c r="C100" s="69" t="s">
        <v>276</v>
      </c>
      <c r="D100" s="29"/>
      <c r="E100" s="54" t="s">
        <v>253</v>
      </c>
      <c r="F100" s="54" t="s">
        <v>183</v>
      </c>
      <c r="G100" s="62" t="s">
        <v>174</v>
      </c>
      <c r="H100" s="54" t="s">
        <v>254</v>
      </c>
      <c r="I100" s="62" t="s">
        <v>1319</v>
      </c>
      <c r="J100" s="29" t="s">
        <v>176</v>
      </c>
      <c r="K100" s="54" t="s">
        <v>258</v>
      </c>
    </row>
    <row r="101" spans="1:11" ht="168.75" x14ac:dyDescent="0.25">
      <c r="A101" s="4">
        <v>89</v>
      </c>
      <c r="B101" s="54" t="s">
        <v>295</v>
      </c>
      <c r="C101" s="69" t="s">
        <v>277</v>
      </c>
      <c r="D101" s="54"/>
      <c r="E101" s="54" t="s">
        <v>221</v>
      </c>
      <c r="F101" s="54" t="s">
        <v>173</v>
      </c>
      <c r="G101" s="62" t="s">
        <v>174</v>
      </c>
      <c r="H101" s="54" t="s">
        <v>278</v>
      </c>
      <c r="I101" s="62" t="s">
        <v>1317</v>
      </c>
      <c r="J101" s="29" t="s">
        <v>176</v>
      </c>
      <c r="K101" s="54" t="s">
        <v>279</v>
      </c>
    </row>
    <row r="102" spans="1:11" ht="187.5" x14ac:dyDescent="0.25">
      <c r="A102" s="4">
        <v>90</v>
      </c>
      <c r="B102" s="54" t="s">
        <v>295</v>
      </c>
      <c r="C102" s="69" t="s">
        <v>280</v>
      </c>
      <c r="D102" s="54"/>
      <c r="E102" s="54" t="s">
        <v>268</v>
      </c>
      <c r="F102" s="54" t="s">
        <v>173</v>
      </c>
      <c r="G102" s="62" t="s">
        <v>174</v>
      </c>
      <c r="H102" s="54" t="s">
        <v>281</v>
      </c>
      <c r="I102" s="62" t="s">
        <v>1312</v>
      </c>
      <c r="J102" s="29" t="s">
        <v>176</v>
      </c>
      <c r="K102" s="54" t="s">
        <v>282</v>
      </c>
    </row>
    <row r="103" spans="1:11" ht="187.5" x14ac:dyDescent="0.25">
      <c r="A103" s="4">
        <v>91</v>
      </c>
      <c r="B103" s="54" t="s">
        <v>295</v>
      </c>
      <c r="C103" s="69" t="s">
        <v>283</v>
      </c>
      <c r="D103" s="54"/>
      <c r="E103" s="54" t="s">
        <v>268</v>
      </c>
      <c r="F103" s="54" t="s">
        <v>173</v>
      </c>
      <c r="G103" s="62" t="s">
        <v>174</v>
      </c>
      <c r="H103" s="54" t="s">
        <v>284</v>
      </c>
      <c r="I103" s="62" t="s">
        <v>1317</v>
      </c>
      <c r="J103" s="29" t="s">
        <v>176</v>
      </c>
      <c r="K103" s="54" t="s">
        <v>282</v>
      </c>
    </row>
    <row r="104" spans="1:11" ht="187.5" x14ac:dyDescent="0.25">
      <c r="A104" s="4">
        <v>92</v>
      </c>
      <c r="B104" s="54" t="s">
        <v>295</v>
      </c>
      <c r="C104" s="69" t="s">
        <v>285</v>
      </c>
      <c r="D104" s="54"/>
      <c r="E104" s="54" t="s">
        <v>268</v>
      </c>
      <c r="F104" s="54" t="s">
        <v>173</v>
      </c>
      <c r="G104" s="62" t="s">
        <v>174</v>
      </c>
      <c r="H104" s="54" t="s">
        <v>286</v>
      </c>
      <c r="I104" s="62" t="s">
        <v>1318</v>
      </c>
      <c r="J104" s="29" t="s">
        <v>176</v>
      </c>
      <c r="K104" s="54" t="s">
        <v>282</v>
      </c>
    </row>
    <row r="105" spans="1:11" ht="187.5" x14ac:dyDescent="0.25">
      <c r="A105" s="4">
        <v>93</v>
      </c>
      <c r="B105" s="54" t="s">
        <v>295</v>
      </c>
      <c r="C105" s="69" t="s">
        <v>168</v>
      </c>
      <c r="D105" s="54"/>
      <c r="E105" s="54" t="s">
        <v>239</v>
      </c>
      <c r="F105" s="54" t="s">
        <v>173</v>
      </c>
      <c r="G105" s="62" t="s">
        <v>174</v>
      </c>
      <c r="H105" s="54" t="s">
        <v>287</v>
      </c>
      <c r="I105" s="62" t="s">
        <v>1312</v>
      </c>
      <c r="J105" s="29" t="s">
        <v>176</v>
      </c>
      <c r="K105" s="54" t="s">
        <v>288</v>
      </c>
    </row>
    <row r="106" spans="1:11" ht="187.5" x14ac:dyDescent="0.25">
      <c r="A106" s="4">
        <v>94</v>
      </c>
      <c r="B106" s="54" t="s">
        <v>295</v>
      </c>
      <c r="C106" s="69" t="s">
        <v>167</v>
      </c>
      <c r="D106" s="54"/>
      <c r="E106" s="54" t="s">
        <v>239</v>
      </c>
      <c r="F106" s="54" t="s">
        <v>173</v>
      </c>
      <c r="G106" s="62" t="s">
        <v>174</v>
      </c>
      <c r="H106" s="54" t="s">
        <v>287</v>
      </c>
      <c r="I106" s="62" t="s">
        <v>1312</v>
      </c>
      <c r="J106" s="29" t="s">
        <v>176</v>
      </c>
      <c r="K106" s="54" t="s">
        <v>288</v>
      </c>
    </row>
    <row r="107" spans="1:11" ht="150" x14ac:dyDescent="0.25">
      <c r="A107" s="4">
        <v>95</v>
      </c>
      <c r="B107" s="54" t="s">
        <v>295</v>
      </c>
      <c r="C107" s="69" t="s">
        <v>166</v>
      </c>
      <c r="D107" s="54"/>
      <c r="E107" s="54" t="s">
        <v>268</v>
      </c>
      <c r="F107" s="54" t="s">
        <v>173</v>
      </c>
      <c r="G107" s="62" t="s">
        <v>174</v>
      </c>
      <c r="H107" s="54" t="s">
        <v>289</v>
      </c>
      <c r="I107" s="62" t="s">
        <v>1312</v>
      </c>
      <c r="J107" s="29" t="s">
        <v>176</v>
      </c>
      <c r="K107" s="54" t="s">
        <v>290</v>
      </c>
    </row>
    <row r="108" spans="1:11" ht="112.5" x14ac:dyDescent="0.25">
      <c r="A108" s="4">
        <v>96</v>
      </c>
      <c r="B108" s="54" t="s">
        <v>295</v>
      </c>
      <c r="C108" s="69" t="s">
        <v>163</v>
      </c>
      <c r="D108" s="54"/>
      <c r="E108" s="54" t="s">
        <v>291</v>
      </c>
      <c r="F108" s="54" t="s">
        <v>173</v>
      </c>
      <c r="G108" s="62" t="s">
        <v>174</v>
      </c>
      <c r="H108" s="54" t="s">
        <v>292</v>
      </c>
      <c r="I108" s="62" t="s">
        <v>1312</v>
      </c>
      <c r="J108" s="29" t="s">
        <v>176</v>
      </c>
      <c r="K108" s="54" t="s">
        <v>248</v>
      </c>
    </row>
    <row r="109" spans="1:11" ht="168.75" x14ac:dyDescent="0.25">
      <c r="A109" s="4">
        <v>97</v>
      </c>
      <c r="B109" s="54" t="s">
        <v>295</v>
      </c>
      <c r="C109" s="70" t="s">
        <v>293</v>
      </c>
      <c r="D109" s="64"/>
      <c r="E109" s="64" t="s">
        <v>253</v>
      </c>
      <c r="F109" s="64" t="s">
        <v>183</v>
      </c>
      <c r="G109" s="65" t="s">
        <v>174</v>
      </c>
      <c r="H109" s="64" t="s">
        <v>294</v>
      </c>
      <c r="I109" s="62" t="s">
        <v>1319</v>
      </c>
      <c r="J109" s="29" t="s">
        <v>176</v>
      </c>
      <c r="K109" s="64" t="s">
        <v>258</v>
      </c>
    </row>
    <row r="110" spans="1:11" ht="82.5" x14ac:dyDescent="0.25">
      <c r="A110" s="4">
        <v>98</v>
      </c>
      <c r="B110" s="29" t="s">
        <v>1733</v>
      </c>
      <c r="C110" s="29" t="s">
        <v>1700</v>
      </c>
      <c r="D110" s="29" t="s">
        <v>1701</v>
      </c>
      <c r="E110" s="29" t="s">
        <v>59</v>
      </c>
      <c r="F110" s="29" t="s">
        <v>118</v>
      </c>
      <c r="G110" s="29" t="s">
        <v>1702</v>
      </c>
      <c r="H110" s="29" t="s">
        <v>1703</v>
      </c>
      <c r="I110" s="29" t="s">
        <v>79</v>
      </c>
      <c r="J110" s="29" t="s">
        <v>108</v>
      </c>
      <c r="K110" s="29" t="s">
        <v>1704</v>
      </c>
    </row>
    <row r="111" spans="1:11" ht="99" x14ac:dyDescent="0.25">
      <c r="A111" s="4">
        <v>99</v>
      </c>
      <c r="B111" s="29" t="s">
        <v>1733</v>
      </c>
      <c r="C111" s="29" t="s">
        <v>1705</v>
      </c>
      <c r="D111" s="29" t="s">
        <v>1706</v>
      </c>
      <c r="E111" s="29" t="s">
        <v>60</v>
      </c>
      <c r="F111" s="29" t="s">
        <v>118</v>
      </c>
      <c r="G111" s="29" t="s">
        <v>1707</v>
      </c>
      <c r="H111" s="29" t="s">
        <v>1708</v>
      </c>
      <c r="I111" s="29" t="s">
        <v>79</v>
      </c>
      <c r="J111" s="29" t="s">
        <v>92</v>
      </c>
      <c r="K111" s="29" t="s">
        <v>1709</v>
      </c>
    </row>
    <row r="112" spans="1:11" ht="82.5" x14ac:dyDescent="0.25">
      <c r="A112" s="4">
        <v>100</v>
      </c>
      <c r="B112" s="29" t="s">
        <v>1733</v>
      </c>
      <c r="C112" s="29" t="s">
        <v>1710</v>
      </c>
      <c r="D112" s="29" t="s">
        <v>1711</v>
      </c>
      <c r="E112" s="29" t="s">
        <v>60</v>
      </c>
      <c r="F112" s="29" t="s">
        <v>118</v>
      </c>
      <c r="G112" s="29" t="s">
        <v>1712</v>
      </c>
      <c r="H112" s="29" t="s">
        <v>1708</v>
      </c>
      <c r="I112" s="29" t="s">
        <v>79</v>
      </c>
      <c r="J112" s="29" t="s">
        <v>92</v>
      </c>
      <c r="K112" s="29" t="s">
        <v>1713</v>
      </c>
    </row>
    <row r="113" spans="1:11" ht="82.5" x14ac:dyDescent="0.25">
      <c r="A113" s="4">
        <v>101</v>
      </c>
      <c r="B113" s="29" t="s">
        <v>1733</v>
      </c>
      <c r="C113" s="29" t="s">
        <v>1714</v>
      </c>
      <c r="D113" s="29" t="s">
        <v>1715</v>
      </c>
      <c r="E113" s="29" t="s">
        <v>59</v>
      </c>
      <c r="F113" s="29" t="s">
        <v>118</v>
      </c>
      <c r="G113" s="29" t="s">
        <v>1716</v>
      </c>
      <c r="H113" s="29" t="s">
        <v>1717</v>
      </c>
      <c r="I113" s="29" t="s">
        <v>79</v>
      </c>
      <c r="J113" s="29" t="s">
        <v>90</v>
      </c>
      <c r="K113" s="29" t="s">
        <v>1718</v>
      </c>
    </row>
    <row r="114" spans="1:11" ht="82.5" x14ac:dyDescent="0.25">
      <c r="A114" s="4">
        <v>102</v>
      </c>
      <c r="B114" s="29" t="s">
        <v>1733</v>
      </c>
      <c r="C114" s="29" t="s">
        <v>1719</v>
      </c>
      <c r="D114" s="29" t="s">
        <v>1720</v>
      </c>
      <c r="E114" s="29" t="s">
        <v>59</v>
      </c>
      <c r="F114" s="29" t="s">
        <v>118</v>
      </c>
      <c r="G114" s="29" t="s">
        <v>1721</v>
      </c>
      <c r="H114" s="29" t="s">
        <v>1722</v>
      </c>
      <c r="I114" s="29" t="s">
        <v>79</v>
      </c>
      <c r="J114" s="29" t="s">
        <v>90</v>
      </c>
      <c r="K114" s="29" t="s">
        <v>1723</v>
      </c>
    </row>
    <row r="115" spans="1:11" ht="82.5" x14ac:dyDescent="0.25">
      <c r="A115" s="4">
        <v>103</v>
      </c>
      <c r="B115" s="29" t="s">
        <v>1733</v>
      </c>
      <c r="C115" s="29" t="s">
        <v>1724</v>
      </c>
      <c r="D115" s="29" t="s">
        <v>1725</v>
      </c>
      <c r="E115" s="29" t="s">
        <v>59</v>
      </c>
      <c r="F115" s="29" t="s">
        <v>118</v>
      </c>
      <c r="G115" s="29" t="s">
        <v>1726</v>
      </c>
      <c r="H115" s="29" t="s">
        <v>1717</v>
      </c>
      <c r="I115" s="29" t="s">
        <v>79</v>
      </c>
      <c r="J115" s="29" t="s">
        <v>90</v>
      </c>
      <c r="K115" s="29" t="s">
        <v>1727</v>
      </c>
    </row>
    <row r="116" spans="1:11" ht="132" x14ac:dyDescent="0.25">
      <c r="A116" s="4">
        <v>104</v>
      </c>
      <c r="B116" s="29" t="s">
        <v>1733</v>
      </c>
      <c r="C116" s="29" t="s">
        <v>1728</v>
      </c>
      <c r="D116" s="29" t="s">
        <v>1729</v>
      </c>
      <c r="E116" s="29" t="s">
        <v>60</v>
      </c>
      <c r="F116" s="29" t="s">
        <v>118</v>
      </c>
      <c r="G116" s="29" t="s">
        <v>1730</v>
      </c>
      <c r="H116" s="29" t="s">
        <v>1731</v>
      </c>
      <c r="I116" s="29" t="s">
        <v>79</v>
      </c>
      <c r="J116" s="29" t="s">
        <v>92</v>
      </c>
      <c r="K116" s="29" t="s">
        <v>1732</v>
      </c>
    </row>
    <row r="117" spans="1:11" ht="66" x14ac:dyDescent="0.25">
      <c r="A117" s="4">
        <v>105</v>
      </c>
      <c r="B117" s="29" t="s">
        <v>2170</v>
      </c>
      <c r="C117" s="29" t="s">
        <v>2148</v>
      </c>
      <c r="D117" s="29"/>
      <c r="E117" s="29" t="s">
        <v>59</v>
      </c>
      <c r="F117" s="29"/>
      <c r="G117" s="98">
        <v>107800</v>
      </c>
      <c r="H117" s="27" t="s">
        <v>2079</v>
      </c>
      <c r="I117" s="29"/>
      <c r="J117" s="29"/>
      <c r="K117" s="29"/>
    </row>
    <row r="118" spans="1:11" ht="82.5" x14ac:dyDescent="0.25">
      <c r="A118" s="4">
        <v>106</v>
      </c>
      <c r="B118" s="29" t="s">
        <v>2170</v>
      </c>
      <c r="C118" s="29" t="s">
        <v>2082</v>
      </c>
      <c r="D118" s="29"/>
      <c r="E118" s="29" t="s">
        <v>59</v>
      </c>
      <c r="F118" s="29"/>
      <c r="G118" s="98">
        <v>39200</v>
      </c>
      <c r="H118" s="27" t="s">
        <v>2085</v>
      </c>
      <c r="I118" s="29"/>
      <c r="J118" s="29"/>
      <c r="K118" s="29"/>
    </row>
    <row r="119" spans="1:11" ht="99" x14ac:dyDescent="0.25">
      <c r="A119" s="4">
        <v>107</v>
      </c>
      <c r="B119" s="29" t="s">
        <v>2170</v>
      </c>
      <c r="C119" s="29" t="s">
        <v>2087</v>
      </c>
      <c r="D119" s="29"/>
      <c r="E119" s="29" t="s">
        <v>59</v>
      </c>
      <c r="F119" s="29"/>
      <c r="G119" s="98">
        <v>105000</v>
      </c>
      <c r="H119" s="27" t="s">
        <v>2090</v>
      </c>
      <c r="I119" s="29"/>
      <c r="J119" s="29"/>
      <c r="K119" s="29"/>
    </row>
    <row r="120" spans="1:11" ht="99" x14ac:dyDescent="0.25">
      <c r="A120" s="4">
        <v>108</v>
      </c>
      <c r="B120" s="29" t="s">
        <v>2170</v>
      </c>
      <c r="C120" s="29" t="s">
        <v>2092</v>
      </c>
      <c r="D120" s="29"/>
      <c r="E120" s="29" t="s">
        <v>59</v>
      </c>
      <c r="F120" s="29"/>
      <c r="G120" s="98">
        <v>141000</v>
      </c>
      <c r="H120" s="27" t="s">
        <v>2095</v>
      </c>
      <c r="I120" s="29"/>
      <c r="J120" s="29"/>
      <c r="K120" s="29"/>
    </row>
    <row r="121" spans="1:11" ht="82.5" x14ac:dyDescent="0.25">
      <c r="A121" s="4">
        <v>109</v>
      </c>
      <c r="B121" s="29" t="s">
        <v>2170</v>
      </c>
      <c r="C121" s="29" t="s">
        <v>2154</v>
      </c>
      <c r="D121" s="29"/>
      <c r="E121" s="29" t="s">
        <v>59</v>
      </c>
      <c r="F121" s="29"/>
      <c r="G121" s="98">
        <v>125000</v>
      </c>
      <c r="H121" s="27" t="s">
        <v>2100</v>
      </c>
      <c r="I121" s="29"/>
      <c r="J121" s="29"/>
      <c r="K121" s="29"/>
    </row>
    <row r="122" spans="1:11" ht="82.5" x14ac:dyDescent="0.25">
      <c r="A122" s="4">
        <v>110</v>
      </c>
      <c r="B122" s="29" t="s">
        <v>2170</v>
      </c>
      <c r="C122" s="29" t="s">
        <v>2102</v>
      </c>
      <c r="D122" s="29"/>
      <c r="E122" s="29" t="s">
        <v>59</v>
      </c>
      <c r="F122" s="29"/>
      <c r="G122" s="98">
        <v>143000</v>
      </c>
      <c r="H122" s="27" t="s">
        <v>2105</v>
      </c>
      <c r="I122" s="29"/>
      <c r="J122" s="29"/>
      <c r="K122" s="29"/>
    </row>
    <row r="123" spans="1:11" ht="115.5" x14ac:dyDescent="0.25">
      <c r="A123" s="4">
        <v>111</v>
      </c>
      <c r="B123" s="29" t="s">
        <v>2170</v>
      </c>
      <c r="C123" s="29" t="s">
        <v>2157</v>
      </c>
      <c r="D123" s="29"/>
      <c r="E123" s="29" t="s">
        <v>59</v>
      </c>
      <c r="F123" s="29"/>
      <c r="G123" s="98">
        <v>110000</v>
      </c>
      <c r="H123" s="27" t="s">
        <v>2110</v>
      </c>
      <c r="I123" s="29"/>
      <c r="J123" s="29"/>
      <c r="K123" s="29"/>
    </row>
    <row r="124" spans="1:11" ht="115.5" x14ac:dyDescent="0.25">
      <c r="A124" s="4">
        <v>112</v>
      </c>
      <c r="B124" s="29" t="s">
        <v>2170</v>
      </c>
      <c r="C124" s="29" t="s">
        <v>2171</v>
      </c>
      <c r="D124" s="29"/>
      <c r="E124" s="29" t="s">
        <v>59</v>
      </c>
      <c r="F124" s="29"/>
      <c r="G124" s="98">
        <v>220000</v>
      </c>
      <c r="H124" s="27" t="s">
        <v>2115</v>
      </c>
      <c r="I124" s="29"/>
      <c r="J124" s="29"/>
      <c r="K124" s="29"/>
    </row>
    <row r="125" spans="1:11" ht="148.5" x14ac:dyDescent="0.25">
      <c r="A125" s="4">
        <v>113</v>
      </c>
      <c r="B125" s="29" t="s">
        <v>2170</v>
      </c>
      <c r="C125" s="29" t="s">
        <v>2117</v>
      </c>
      <c r="D125" s="29"/>
      <c r="E125" s="29" t="s">
        <v>59</v>
      </c>
      <c r="F125" s="29"/>
      <c r="G125" s="98">
        <v>121000</v>
      </c>
      <c r="H125" s="27" t="s">
        <v>2120</v>
      </c>
      <c r="I125" s="29"/>
      <c r="J125" s="29"/>
      <c r="K125" s="29"/>
    </row>
    <row r="126" spans="1:11" ht="99" x14ac:dyDescent="0.25">
      <c r="A126" s="4">
        <v>114</v>
      </c>
      <c r="B126" s="29" t="s">
        <v>2170</v>
      </c>
      <c r="C126" s="29" t="s">
        <v>2122</v>
      </c>
      <c r="D126" s="29"/>
      <c r="E126" s="29" t="s">
        <v>59</v>
      </c>
      <c r="F126" s="29"/>
      <c r="G126" s="98">
        <v>142000</v>
      </c>
      <c r="H126" s="27" t="s">
        <v>2126</v>
      </c>
      <c r="I126" s="29"/>
      <c r="J126" s="29"/>
      <c r="K126" s="29"/>
    </row>
    <row r="127" spans="1:11" ht="82.5" x14ac:dyDescent="0.25">
      <c r="A127" s="4">
        <v>115</v>
      </c>
      <c r="B127" s="29" t="s">
        <v>2170</v>
      </c>
      <c r="C127" s="29" t="s">
        <v>2128</v>
      </c>
      <c r="D127" s="29"/>
      <c r="E127" s="29" t="s">
        <v>59</v>
      </c>
      <c r="F127" s="29"/>
      <c r="G127" s="98">
        <v>214000</v>
      </c>
      <c r="H127" s="27" t="s">
        <v>2131</v>
      </c>
      <c r="I127" s="29"/>
      <c r="J127" s="29"/>
      <c r="K127" s="29"/>
    </row>
    <row r="128" spans="1:11" ht="66" x14ac:dyDescent="0.25">
      <c r="A128" s="4">
        <v>116</v>
      </c>
      <c r="B128" s="29" t="s">
        <v>2170</v>
      </c>
      <c r="C128" s="29" t="s">
        <v>2133</v>
      </c>
      <c r="D128" s="29"/>
      <c r="E128" s="29" t="s">
        <v>59</v>
      </c>
      <c r="F128" s="29"/>
      <c r="G128" s="98">
        <v>154000</v>
      </c>
      <c r="H128" s="27" t="s">
        <v>2136</v>
      </c>
      <c r="I128" s="29"/>
      <c r="J128" s="29"/>
      <c r="K128" s="29"/>
    </row>
    <row r="129" spans="1:11" ht="99" x14ac:dyDescent="0.25">
      <c r="A129" s="4">
        <v>117</v>
      </c>
      <c r="B129" s="29" t="s">
        <v>2170</v>
      </c>
      <c r="C129" s="29" t="s">
        <v>2138</v>
      </c>
      <c r="D129" s="29"/>
      <c r="E129" s="29" t="s">
        <v>59</v>
      </c>
      <c r="F129" s="29"/>
      <c r="G129" s="98">
        <v>415690</v>
      </c>
      <c r="H129" s="27" t="s">
        <v>2141</v>
      </c>
      <c r="I129" s="29"/>
      <c r="J129" s="29"/>
      <c r="K129" s="29"/>
    </row>
    <row r="130" spans="1:11" ht="115.5" x14ac:dyDescent="0.25">
      <c r="A130" s="4">
        <v>118</v>
      </c>
      <c r="B130" s="29" t="s">
        <v>2170</v>
      </c>
      <c r="C130" s="29" t="s">
        <v>2143</v>
      </c>
      <c r="D130" s="29"/>
      <c r="E130" s="29" t="s">
        <v>59</v>
      </c>
      <c r="F130" s="29"/>
      <c r="G130" s="98">
        <v>354000</v>
      </c>
      <c r="H130" s="27" t="s">
        <v>2146</v>
      </c>
      <c r="I130" s="29"/>
      <c r="J130" s="29"/>
      <c r="K130" s="29"/>
    </row>
    <row r="131" spans="1:11" ht="82.5" x14ac:dyDescent="0.25">
      <c r="A131" s="4">
        <v>119</v>
      </c>
      <c r="B131" s="99" t="s">
        <v>2182</v>
      </c>
      <c r="C131" s="99" t="s">
        <v>2172</v>
      </c>
      <c r="D131" s="99"/>
      <c r="E131" s="99"/>
      <c r="F131" s="99" t="s">
        <v>2173</v>
      </c>
      <c r="G131" s="99"/>
      <c r="H131" s="99" t="s">
        <v>2174</v>
      </c>
      <c r="I131" s="99"/>
      <c r="J131" s="99"/>
      <c r="K131" s="99" t="s">
        <v>2175</v>
      </c>
    </row>
    <row r="132" spans="1:11" ht="132" x14ac:dyDescent="0.25">
      <c r="A132" s="4">
        <v>120</v>
      </c>
      <c r="B132" s="99" t="s">
        <v>2182</v>
      </c>
      <c r="C132" s="99" t="s">
        <v>2176</v>
      </c>
      <c r="D132" s="99" t="s">
        <v>2177</v>
      </c>
      <c r="E132" s="99" t="s">
        <v>2178</v>
      </c>
      <c r="F132" s="99" t="s">
        <v>2179</v>
      </c>
      <c r="G132" s="99"/>
      <c r="H132" s="99" t="s">
        <v>2180</v>
      </c>
      <c r="I132" s="99"/>
      <c r="J132" s="99"/>
      <c r="K132" s="99" t="s">
        <v>2181</v>
      </c>
    </row>
    <row r="133" spans="1:11" ht="99" x14ac:dyDescent="0.25">
      <c r="A133" s="4">
        <v>121</v>
      </c>
      <c r="B133" s="99" t="s">
        <v>2358</v>
      </c>
      <c r="C133" s="29" t="s">
        <v>2380</v>
      </c>
      <c r="D133" s="29">
        <v>117664</v>
      </c>
      <c r="E133" s="29" t="s">
        <v>15</v>
      </c>
      <c r="F133" s="29" t="s">
        <v>2381</v>
      </c>
      <c r="G133" s="29" t="s">
        <v>2340</v>
      </c>
      <c r="H133" s="29" t="s">
        <v>2382</v>
      </c>
      <c r="I133" s="29" t="s">
        <v>77</v>
      </c>
      <c r="J133" s="29" t="s">
        <v>2383</v>
      </c>
      <c r="K133" s="29" t="s">
        <v>2384</v>
      </c>
    </row>
    <row r="134" spans="1:11" ht="99" x14ac:dyDescent="0.25">
      <c r="A134" s="4">
        <v>122</v>
      </c>
      <c r="B134" s="99" t="s">
        <v>2358</v>
      </c>
      <c r="C134" s="29" t="s">
        <v>2380</v>
      </c>
      <c r="D134" s="29">
        <v>118215</v>
      </c>
      <c r="E134" s="29" t="s">
        <v>15</v>
      </c>
      <c r="F134" s="29" t="s">
        <v>116</v>
      </c>
      <c r="G134" s="29" t="s">
        <v>2340</v>
      </c>
      <c r="H134" s="29" t="s">
        <v>2382</v>
      </c>
      <c r="I134" s="29" t="s">
        <v>77</v>
      </c>
      <c r="J134" s="29" t="s">
        <v>2383</v>
      </c>
      <c r="K134" s="29" t="s">
        <v>2384</v>
      </c>
    </row>
    <row r="135" spans="1:11" ht="132" x14ac:dyDescent="0.25">
      <c r="A135" s="4">
        <v>123</v>
      </c>
      <c r="B135" s="99" t="s">
        <v>2358</v>
      </c>
      <c r="C135" s="29" t="s">
        <v>2385</v>
      </c>
      <c r="D135" s="29">
        <v>136536</v>
      </c>
      <c r="E135" s="29" t="s">
        <v>15</v>
      </c>
      <c r="F135" s="29" t="s">
        <v>116</v>
      </c>
      <c r="G135" s="29" t="s">
        <v>2340</v>
      </c>
      <c r="H135" s="29" t="s">
        <v>2386</v>
      </c>
      <c r="I135" s="29" t="s">
        <v>77</v>
      </c>
      <c r="J135" s="29" t="s">
        <v>108</v>
      </c>
      <c r="K135" s="29" t="s">
        <v>2387</v>
      </c>
    </row>
    <row r="136" spans="1:11" ht="148.5" x14ac:dyDescent="0.25">
      <c r="A136" s="4">
        <v>124</v>
      </c>
      <c r="B136" s="99" t="s">
        <v>995</v>
      </c>
      <c r="C136" s="29" t="s">
        <v>962</v>
      </c>
      <c r="D136" s="29" t="s">
        <v>996</v>
      </c>
      <c r="E136" s="29" t="s">
        <v>997</v>
      </c>
      <c r="F136" s="29" t="s">
        <v>119</v>
      </c>
      <c r="G136" s="57">
        <v>485</v>
      </c>
      <c r="H136" s="29" t="s">
        <v>966</v>
      </c>
      <c r="I136" s="29" t="s">
        <v>80</v>
      </c>
      <c r="J136" s="29" t="s">
        <v>91</v>
      </c>
      <c r="K136" s="29" t="s">
        <v>369</v>
      </c>
    </row>
    <row r="137" spans="1:11" ht="231" x14ac:dyDescent="0.25">
      <c r="A137" s="4">
        <v>125</v>
      </c>
      <c r="B137" s="99" t="s">
        <v>995</v>
      </c>
      <c r="C137" s="29" t="s">
        <v>969</v>
      </c>
      <c r="D137" s="29" t="s">
        <v>998</v>
      </c>
      <c r="E137" s="29" t="s">
        <v>997</v>
      </c>
      <c r="F137" s="29" t="s">
        <v>119</v>
      </c>
      <c r="G137" s="29">
        <v>142.6</v>
      </c>
      <c r="H137" s="30" t="s">
        <v>999</v>
      </c>
      <c r="I137" s="29" t="s">
        <v>79</v>
      </c>
      <c r="J137" s="29" t="s">
        <v>91</v>
      </c>
      <c r="K137" s="29" t="s">
        <v>369</v>
      </c>
    </row>
    <row r="138" spans="1:11" ht="313.5" x14ac:dyDescent="0.25">
      <c r="A138" s="4">
        <v>126</v>
      </c>
      <c r="B138" s="99" t="s">
        <v>995</v>
      </c>
      <c r="C138" s="29" t="s">
        <v>974</v>
      </c>
      <c r="D138" s="29" t="s">
        <v>1000</v>
      </c>
      <c r="E138" s="29" t="s">
        <v>997</v>
      </c>
      <c r="F138" s="29" t="s">
        <v>119</v>
      </c>
      <c r="G138" s="57">
        <v>516</v>
      </c>
      <c r="H138" s="29" t="s">
        <v>1001</v>
      </c>
      <c r="I138" s="29" t="s">
        <v>76</v>
      </c>
      <c r="J138" s="29" t="s">
        <v>91</v>
      </c>
      <c r="K138" s="124" t="s">
        <v>369</v>
      </c>
    </row>
    <row r="139" spans="1:11" ht="198" x14ac:dyDescent="0.25">
      <c r="A139" s="4">
        <v>127</v>
      </c>
      <c r="B139" s="99" t="s">
        <v>995</v>
      </c>
      <c r="C139" s="29" t="s">
        <v>993</v>
      </c>
      <c r="D139" s="29" t="s">
        <v>1002</v>
      </c>
      <c r="E139" s="29" t="s">
        <v>997</v>
      </c>
      <c r="F139" s="29" t="s">
        <v>119</v>
      </c>
      <c r="G139" s="29">
        <v>3966.3</v>
      </c>
      <c r="H139" s="29" t="s">
        <v>1003</v>
      </c>
      <c r="I139" s="29" t="s">
        <v>76</v>
      </c>
      <c r="J139" s="29" t="s">
        <v>91</v>
      </c>
      <c r="K139" s="29" t="s">
        <v>369</v>
      </c>
    </row>
    <row r="140" spans="1:11" ht="132" x14ac:dyDescent="0.25">
      <c r="A140" s="4">
        <v>128</v>
      </c>
      <c r="B140" s="99" t="s">
        <v>995</v>
      </c>
      <c r="C140" s="51" t="s">
        <v>994</v>
      </c>
      <c r="D140" s="29" t="s">
        <v>1004</v>
      </c>
      <c r="E140" s="29" t="s">
        <v>997</v>
      </c>
      <c r="F140" s="29" t="s">
        <v>119</v>
      </c>
      <c r="G140" s="29">
        <v>1355.9</v>
      </c>
      <c r="H140" s="51" t="s">
        <v>987</v>
      </c>
      <c r="I140" s="29" t="s">
        <v>76</v>
      </c>
      <c r="J140" s="29" t="s">
        <v>91</v>
      </c>
      <c r="K140" s="29" t="s">
        <v>369</v>
      </c>
    </row>
    <row r="141" spans="1:11" ht="115.5" x14ac:dyDescent="0.25">
      <c r="A141" s="4">
        <v>129</v>
      </c>
      <c r="B141" s="36" t="s">
        <v>3611</v>
      </c>
      <c r="C141" s="36" t="s">
        <v>3320</v>
      </c>
      <c r="D141" s="36" t="s">
        <v>3321</v>
      </c>
      <c r="E141" s="36" t="s">
        <v>15</v>
      </c>
      <c r="F141" s="36" t="s">
        <v>119</v>
      </c>
      <c r="G141" s="36" t="s">
        <v>3324</v>
      </c>
      <c r="H141" s="27" t="s">
        <v>3325</v>
      </c>
      <c r="I141" s="27" t="s">
        <v>74</v>
      </c>
      <c r="J141" s="36" t="s">
        <v>112</v>
      </c>
      <c r="K141" s="36" t="s">
        <v>3612</v>
      </c>
    </row>
    <row r="142" spans="1:11" ht="82.5" x14ac:dyDescent="0.25">
      <c r="A142" s="4">
        <v>130</v>
      </c>
      <c r="B142" s="36" t="s">
        <v>3611</v>
      </c>
      <c r="C142" s="36" t="s">
        <v>3328</v>
      </c>
      <c r="D142" s="36" t="s">
        <v>3329</v>
      </c>
      <c r="E142" s="36" t="s">
        <v>15</v>
      </c>
      <c r="F142" s="36" t="s">
        <v>119</v>
      </c>
      <c r="G142" s="36" t="s">
        <v>3324</v>
      </c>
      <c r="H142" s="27" t="s">
        <v>3331</v>
      </c>
      <c r="I142" s="36" t="s">
        <v>74</v>
      </c>
      <c r="J142" s="36" t="s">
        <v>112</v>
      </c>
      <c r="K142" s="36" t="s">
        <v>3612</v>
      </c>
    </row>
    <row r="143" spans="1:11" ht="181.5" x14ac:dyDescent="0.25">
      <c r="A143" s="4">
        <v>131</v>
      </c>
      <c r="B143" s="36" t="s">
        <v>3611</v>
      </c>
      <c r="C143" s="36" t="s">
        <v>3333</v>
      </c>
      <c r="D143" s="36" t="s">
        <v>3334</v>
      </c>
      <c r="E143" s="36" t="s">
        <v>15</v>
      </c>
      <c r="F143" s="36" t="s">
        <v>119</v>
      </c>
      <c r="G143" s="36" t="s">
        <v>3324</v>
      </c>
      <c r="H143" s="27" t="s">
        <v>3336</v>
      </c>
      <c r="I143" s="36" t="s">
        <v>74</v>
      </c>
      <c r="J143" s="36" t="s">
        <v>112</v>
      </c>
      <c r="K143" s="36" t="s">
        <v>3612</v>
      </c>
    </row>
    <row r="144" spans="1:11" ht="82.5" x14ac:dyDescent="0.25">
      <c r="A144" s="4">
        <v>132</v>
      </c>
      <c r="B144" s="36" t="s">
        <v>3611</v>
      </c>
      <c r="C144" s="36" t="s">
        <v>3338</v>
      </c>
      <c r="D144" s="36" t="s">
        <v>3339</v>
      </c>
      <c r="E144" s="36" t="s">
        <v>15</v>
      </c>
      <c r="F144" s="36" t="s">
        <v>119</v>
      </c>
      <c r="G144" s="36" t="s">
        <v>3324</v>
      </c>
      <c r="H144" s="27" t="s">
        <v>3341</v>
      </c>
      <c r="I144" s="36" t="s">
        <v>74</v>
      </c>
      <c r="J144" s="36" t="s">
        <v>112</v>
      </c>
      <c r="K144" s="36" t="s">
        <v>3612</v>
      </c>
    </row>
    <row r="145" spans="1:11" ht="66" x14ac:dyDescent="0.25">
      <c r="A145" s="4">
        <v>133</v>
      </c>
      <c r="B145" s="36" t="s">
        <v>3611</v>
      </c>
      <c r="C145" s="36" t="s">
        <v>3343</v>
      </c>
      <c r="D145" s="36" t="s">
        <v>3344</v>
      </c>
      <c r="E145" s="36" t="s">
        <v>15</v>
      </c>
      <c r="F145" s="36" t="s">
        <v>119</v>
      </c>
      <c r="G145" s="36" t="s">
        <v>3324</v>
      </c>
      <c r="H145" s="27" t="s">
        <v>3346</v>
      </c>
      <c r="I145" s="36" t="s">
        <v>74</v>
      </c>
      <c r="J145" s="36" t="s">
        <v>112</v>
      </c>
      <c r="K145" s="36" t="s">
        <v>3612</v>
      </c>
    </row>
    <row r="146" spans="1:11" ht="66" x14ac:dyDescent="0.25">
      <c r="A146" s="4">
        <v>134</v>
      </c>
      <c r="B146" s="36" t="s">
        <v>3611</v>
      </c>
      <c r="C146" s="36" t="s">
        <v>3348</v>
      </c>
      <c r="D146" s="36" t="s">
        <v>3349</v>
      </c>
      <c r="E146" s="36" t="s">
        <v>15</v>
      </c>
      <c r="F146" s="36" t="s">
        <v>119</v>
      </c>
      <c r="G146" s="36" t="s">
        <v>3324</v>
      </c>
      <c r="H146" s="27" t="s">
        <v>3351</v>
      </c>
      <c r="I146" s="36" t="s">
        <v>74</v>
      </c>
      <c r="J146" s="36" t="s">
        <v>112</v>
      </c>
      <c r="K146" s="36" t="s">
        <v>3612</v>
      </c>
    </row>
    <row r="147" spans="1:11" ht="82.5" x14ac:dyDescent="0.25">
      <c r="A147" s="4">
        <v>135</v>
      </c>
      <c r="B147" s="36" t="s">
        <v>3611</v>
      </c>
      <c r="C147" s="36" t="s">
        <v>3353</v>
      </c>
      <c r="D147" s="36" t="s">
        <v>3354</v>
      </c>
      <c r="E147" s="36" t="s">
        <v>15</v>
      </c>
      <c r="F147" s="36" t="s">
        <v>118</v>
      </c>
      <c r="G147" s="36" t="s">
        <v>3324</v>
      </c>
      <c r="H147" s="27" t="s">
        <v>3356</v>
      </c>
      <c r="I147" s="36" t="s">
        <v>74</v>
      </c>
      <c r="J147" s="36" t="s">
        <v>112</v>
      </c>
      <c r="K147" s="36" t="s">
        <v>3612</v>
      </c>
    </row>
    <row r="148" spans="1:11" ht="66" x14ac:dyDescent="0.25">
      <c r="A148" s="4">
        <v>136</v>
      </c>
      <c r="B148" s="36" t="s">
        <v>3611</v>
      </c>
      <c r="C148" s="36" t="s">
        <v>3613</v>
      </c>
      <c r="D148" s="36" t="s">
        <v>3614</v>
      </c>
      <c r="E148" s="36" t="s">
        <v>15</v>
      </c>
      <c r="F148" s="36" t="s">
        <v>119</v>
      </c>
      <c r="G148" s="36" t="s">
        <v>3324</v>
      </c>
      <c r="H148" s="27" t="s">
        <v>3362</v>
      </c>
      <c r="I148" s="36" t="s">
        <v>74</v>
      </c>
      <c r="J148" s="36" t="s">
        <v>112</v>
      </c>
      <c r="K148" s="36" t="s">
        <v>3612</v>
      </c>
    </row>
    <row r="149" spans="1:11" ht="66" x14ac:dyDescent="0.25">
      <c r="A149" s="4">
        <v>137</v>
      </c>
      <c r="B149" s="36" t="s">
        <v>3611</v>
      </c>
      <c r="C149" s="36" t="s">
        <v>3615</v>
      </c>
      <c r="D149" s="36" t="s">
        <v>3616</v>
      </c>
      <c r="E149" s="36" t="s">
        <v>71</v>
      </c>
      <c r="F149" s="36" t="s">
        <v>119</v>
      </c>
      <c r="G149" s="36" t="s">
        <v>3448</v>
      </c>
      <c r="H149" s="27" t="s">
        <v>3368</v>
      </c>
      <c r="I149" s="36" t="s">
        <v>74</v>
      </c>
      <c r="J149" s="36" t="s">
        <v>112</v>
      </c>
      <c r="K149" s="36" t="s">
        <v>3612</v>
      </c>
    </row>
    <row r="150" spans="1:11" ht="66" x14ac:dyDescent="0.25">
      <c r="A150" s="4">
        <v>138</v>
      </c>
      <c r="B150" s="36" t="s">
        <v>3611</v>
      </c>
      <c r="C150" s="36" t="s">
        <v>3365</v>
      </c>
      <c r="D150" s="36" t="s">
        <v>3366</v>
      </c>
      <c r="E150" s="36" t="s">
        <v>15</v>
      </c>
      <c r="F150" s="36" t="s">
        <v>119</v>
      </c>
      <c r="G150" s="36" t="s">
        <v>3324</v>
      </c>
      <c r="H150" s="27" t="s">
        <v>3368</v>
      </c>
      <c r="I150" s="36" t="s">
        <v>74</v>
      </c>
      <c r="J150" s="36" t="s">
        <v>112</v>
      </c>
      <c r="K150" s="36" t="s">
        <v>3612</v>
      </c>
    </row>
    <row r="151" spans="1:11" ht="66" x14ac:dyDescent="0.25">
      <c r="A151" s="4">
        <v>139</v>
      </c>
      <c r="B151" s="36" t="s">
        <v>3611</v>
      </c>
      <c r="C151" s="36" t="s">
        <v>3370</v>
      </c>
      <c r="D151" s="36" t="s">
        <v>3371</v>
      </c>
      <c r="E151" s="36" t="s">
        <v>15</v>
      </c>
      <c r="F151" s="36" t="s">
        <v>119</v>
      </c>
      <c r="G151" s="36" t="s">
        <v>3324</v>
      </c>
      <c r="H151" s="27" t="s">
        <v>3373</v>
      </c>
      <c r="I151" s="36" t="s">
        <v>74</v>
      </c>
      <c r="J151" s="36" t="s">
        <v>112</v>
      </c>
      <c r="K151" s="36" t="s">
        <v>3612</v>
      </c>
    </row>
    <row r="152" spans="1:11" ht="66" x14ac:dyDescent="0.25">
      <c r="A152" s="4">
        <v>140</v>
      </c>
      <c r="B152" s="36" t="s">
        <v>3611</v>
      </c>
      <c r="C152" s="36" t="s">
        <v>3375</v>
      </c>
      <c r="D152" s="36" t="s">
        <v>3376</v>
      </c>
      <c r="E152" s="36" t="s">
        <v>15</v>
      </c>
      <c r="F152" s="36" t="s">
        <v>119</v>
      </c>
      <c r="G152" s="36" t="s">
        <v>3324</v>
      </c>
      <c r="H152" s="27" t="s">
        <v>3377</v>
      </c>
      <c r="I152" s="36" t="s">
        <v>74</v>
      </c>
      <c r="J152" s="36" t="s">
        <v>112</v>
      </c>
      <c r="K152" s="36" t="s">
        <v>3617</v>
      </c>
    </row>
    <row r="153" spans="1:11" ht="66" x14ac:dyDescent="0.25">
      <c r="A153" s="4">
        <v>141</v>
      </c>
      <c r="B153" s="36" t="s">
        <v>3611</v>
      </c>
      <c r="C153" s="36" t="s">
        <v>3379</v>
      </c>
      <c r="D153" s="36" t="s">
        <v>3380</v>
      </c>
      <c r="E153" s="36" t="s">
        <v>15</v>
      </c>
      <c r="F153" s="36" t="s">
        <v>119</v>
      </c>
      <c r="G153" s="36" t="s">
        <v>3324</v>
      </c>
      <c r="H153" s="27" t="s">
        <v>3382</v>
      </c>
      <c r="I153" s="36" t="s">
        <v>74</v>
      </c>
      <c r="J153" s="36" t="s">
        <v>112</v>
      </c>
      <c r="K153" s="36" t="s">
        <v>3612</v>
      </c>
    </row>
    <row r="154" spans="1:11" ht="99" x14ac:dyDescent="0.25">
      <c r="A154" s="4">
        <v>142</v>
      </c>
      <c r="B154" s="36" t="s">
        <v>3611</v>
      </c>
      <c r="C154" s="36" t="s">
        <v>3385</v>
      </c>
      <c r="D154" s="36" t="s">
        <v>3386</v>
      </c>
      <c r="E154" s="36" t="s">
        <v>15</v>
      </c>
      <c r="F154" s="36" t="s">
        <v>119</v>
      </c>
      <c r="G154" s="36" t="s">
        <v>3324</v>
      </c>
      <c r="H154" s="27" t="s">
        <v>3388</v>
      </c>
      <c r="I154" s="36" t="s">
        <v>74</v>
      </c>
      <c r="J154" s="36" t="s">
        <v>112</v>
      </c>
      <c r="K154" s="36" t="s">
        <v>3612</v>
      </c>
    </row>
    <row r="155" spans="1:11" ht="66" x14ac:dyDescent="0.25">
      <c r="A155" s="4">
        <v>143</v>
      </c>
      <c r="B155" s="36" t="s">
        <v>3611</v>
      </c>
      <c r="C155" s="36" t="s">
        <v>3390</v>
      </c>
      <c r="D155" s="36" t="s">
        <v>3391</v>
      </c>
      <c r="E155" s="36" t="s">
        <v>15</v>
      </c>
      <c r="F155" s="36" t="s">
        <v>119</v>
      </c>
      <c r="G155" s="36" t="s">
        <v>3324</v>
      </c>
      <c r="H155" s="27" t="s">
        <v>3393</v>
      </c>
      <c r="I155" s="36" t="s">
        <v>74</v>
      </c>
      <c r="J155" s="36" t="s">
        <v>112</v>
      </c>
      <c r="K155" s="36" t="s">
        <v>3612</v>
      </c>
    </row>
    <row r="156" spans="1:11" ht="66" x14ac:dyDescent="0.25">
      <c r="A156" s="4">
        <v>144</v>
      </c>
      <c r="B156" s="36" t="s">
        <v>3611</v>
      </c>
      <c r="C156" s="36" t="s">
        <v>3618</v>
      </c>
      <c r="D156" s="36" t="s">
        <v>3396</v>
      </c>
      <c r="E156" s="36" t="s">
        <v>15</v>
      </c>
      <c r="F156" s="36" t="s">
        <v>119</v>
      </c>
      <c r="G156" s="36" t="s">
        <v>3324</v>
      </c>
      <c r="H156" s="27" t="s">
        <v>3398</v>
      </c>
      <c r="I156" s="36" t="s">
        <v>74</v>
      </c>
      <c r="J156" s="36" t="s">
        <v>112</v>
      </c>
      <c r="K156" s="36" t="s">
        <v>3612</v>
      </c>
    </row>
    <row r="157" spans="1:11" ht="66" x14ac:dyDescent="0.25">
      <c r="A157" s="4">
        <v>145</v>
      </c>
      <c r="B157" s="36" t="s">
        <v>3611</v>
      </c>
      <c r="C157" s="36" t="s">
        <v>3400</v>
      </c>
      <c r="D157" s="36" t="s">
        <v>3401</v>
      </c>
      <c r="E157" s="36" t="s">
        <v>15</v>
      </c>
      <c r="F157" s="36" t="s">
        <v>119</v>
      </c>
      <c r="G157" s="36" t="s">
        <v>3324</v>
      </c>
      <c r="H157" s="27" t="s">
        <v>3403</v>
      </c>
      <c r="I157" s="36" t="s">
        <v>74</v>
      </c>
      <c r="J157" s="36" t="s">
        <v>112</v>
      </c>
      <c r="K157" s="36" t="s">
        <v>3612</v>
      </c>
    </row>
    <row r="158" spans="1:11" ht="66" x14ac:dyDescent="0.25">
      <c r="A158" s="4">
        <v>146</v>
      </c>
      <c r="B158" s="36" t="s">
        <v>3611</v>
      </c>
      <c r="C158" s="36" t="s">
        <v>3405</v>
      </c>
      <c r="D158" s="36" t="s">
        <v>3406</v>
      </c>
      <c r="E158" s="36" t="s">
        <v>15</v>
      </c>
      <c r="F158" s="36" t="s">
        <v>119</v>
      </c>
      <c r="G158" s="36" t="s">
        <v>3324</v>
      </c>
      <c r="H158" s="27" t="s">
        <v>3408</v>
      </c>
      <c r="I158" s="36" t="s">
        <v>74</v>
      </c>
      <c r="J158" s="36" t="s">
        <v>112</v>
      </c>
      <c r="K158" s="36" t="s">
        <v>3612</v>
      </c>
    </row>
    <row r="159" spans="1:11" ht="66" x14ac:dyDescent="0.25">
      <c r="A159" s="4">
        <v>147</v>
      </c>
      <c r="B159" s="36" t="s">
        <v>3611</v>
      </c>
      <c r="C159" s="36" t="s">
        <v>3410</v>
      </c>
      <c r="D159" s="36" t="s">
        <v>3411</v>
      </c>
      <c r="E159" s="36" t="s">
        <v>15</v>
      </c>
      <c r="F159" s="36" t="s">
        <v>119</v>
      </c>
      <c r="G159" s="36" t="s">
        <v>3324</v>
      </c>
      <c r="H159" s="27" t="s">
        <v>3413</v>
      </c>
      <c r="I159" s="36" t="s">
        <v>74</v>
      </c>
      <c r="J159" s="36" t="s">
        <v>112</v>
      </c>
      <c r="K159" s="36" t="s">
        <v>3612</v>
      </c>
    </row>
    <row r="160" spans="1:11" ht="66" x14ac:dyDescent="0.25">
      <c r="A160" s="4">
        <v>148</v>
      </c>
      <c r="B160" s="36" t="s">
        <v>3611</v>
      </c>
      <c r="C160" s="36" t="s">
        <v>3415</v>
      </c>
      <c r="D160" s="36" t="s">
        <v>3416</v>
      </c>
      <c r="E160" s="36" t="s">
        <v>15</v>
      </c>
      <c r="F160" s="36" t="s">
        <v>119</v>
      </c>
      <c r="G160" s="36" t="s">
        <v>3324</v>
      </c>
      <c r="H160" s="27" t="s">
        <v>3418</v>
      </c>
      <c r="I160" s="36" t="s">
        <v>74</v>
      </c>
      <c r="J160" s="36" t="s">
        <v>112</v>
      </c>
      <c r="K160" s="36" t="s">
        <v>3612</v>
      </c>
    </row>
    <row r="161" spans="1:11" ht="99" x14ac:dyDescent="0.25">
      <c r="A161" s="4">
        <v>149</v>
      </c>
      <c r="B161" s="36" t="s">
        <v>3611</v>
      </c>
      <c r="C161" s="36" t="s">
        <v>3619</v>
      </c>
      <c r="D161" s="36" t="s">
        <v>3620</v>
      </c>
      <c r="E161" s="36" t="s">
        <v>15</v>
      </c>
      <c r="F161" s="36" t="s">
        <v>119</v>
      </c>
      <c r="G161" s="36" t="s">
        <v>3324</v>
      </c>
      <c r="H161" s="27" t="s">
        <v>3422</v>
      </c>
      <c r="I161" s="36" t="s">
        <v>74</v>
      </c>
      <c r="J161" s="36" t="s">
        <v>112</v>
      </c>
      <c r="K161" s="36" t="s">
        <v>3612</v>
      </c>
    </row>
    <row r="162" spans="1:11" ht="82.5" x14ac:dyDescent="0.25">
      <c r="A162" s="4">
        <v>150</v>
      </c>
      <c r="B162" s="36" t="s">
        <v>3611</v>
      </c>
      <c r="C162" s="36" t="s">
        <v>3424</v>
      </c>
      <c r="D162" s="36" t="s">
        <v>3425</v>
      </c>
      <c r="E162" s="36" t="s">
        <v>15</v>
      </c>
      <c r="F162" s="36" t="s">
        <v>119</v>
      </c>
      <c r="G162" s="36" t="s">
        <v>3324</v>
      </c>
      <c r="H162" s="27" t="s">
        <v>3422</v>
      </c>
      <c r="I162" s="36" t="s">
        <v>74</v>
      </c>
      <c r="J162" s="36" t="s">
        <v>112</v>
      </c>
      <c r="K162" s="36" t="s">
        <v>3612</v>
      </c>
    </row>
    <row r="163" spans="1:11" ht="82.5" x14ac:dyDescent="0.25">
      <c r="A163" s="4">
        <v>151</v>
      </c>
      <c r="B163" s="36" t="s">
        <v>3611</v>
      </c>
      <c r="C163" s="36" t="s">
        <v>3621</v>
      </c>
      <c r="D163" s="36" t="s">
        <v>3622</v>
      </c>
      <c r="E163" s="36" t="s">
        <v>71</v>
      </c>
      <c r="F163" s="36" t="s">
        <v>117</v>
      </c>
      <c r="G163" s="36" t="s">
        <v>3448</v>
      </c>
      <c r="H163" s="27" t="s">
        <v>3449</v>
      </c>
      <c r="I163" s="36" t="s">
        <v>74</v>
      </c>
      <c r="J163" s="36" t="s">
        <v>108</v>
      </c>
      <c r="K163" s="36"/>
    </row>
    <row r="164" spans="1:11" ht="66" x14ac:dyDescent="0.25">
      <c r="A164" s="4">
        <v>152</v>
      </c>
      <c r="B164" s="36" t="s">
        <v>3611</v>
      </c>
      <c r="C164" s="36" t="s">
        <v>3427</v>
      </c>
      <c r="D164" s="36" t="s">
        <v>3428</v>
      </c>
      <c r="E164" s="36" t="s">
        <v>15</v>
      </c>
      <c r="F164" s="36" t="s">
        <v>119</v>
      </c>
      <c r="G164" s="36" t="s">
        <v>3324</v>
      </c>
      <c r="H164" s="27" t="s">
        <v>3429</v>
      </c>
      <c r="I164" s="36" t="s">
        <v>74</v>
      </c>
      <c r="J164" s="36" t="s">
        <v>112</v>
      </c>
      <c r="K164" s="36" t="s">
        <v>3612</v>
      </c>
    </row>
    <row r="165" spans="1:11" ht="99" x14ac:dyDescent="0.25">
      <c r="A165" s="4">
        <v>153</v>
      </c>
      <c r="B165" s="36" t="s">
        <v>3611</v>
      </c>
      <c r="C165" s="36" t="s">
        <v>3431</v>
      </c>
      <c r="D165" s="36" t="s">
        <v>3432</v>
      </c>
      <c r="E165" s="36" t="s">
        <v>15</v>
      </c>
      <c r="F165" s="36" t="s">
        <v>118</v>
      </c>
      <c r="G165" s="36" t="s">
        <v>3324</v>
      </c>
      <c r="H165" s="27" t="s">
        <v>3434</v>
      </c>
      <c r="I165" s="36" t="s">
        <v>74</v>
      </c>
      <c r="J165" s="36" t="s">
        <v>112</v>
      </c>
      <c r="K165" s="36" t="s">
        <v>3612</v>
      </c>
    </row>
    <row r="166" spans="1:11" ht="66" x14ac:dyDescent="0.25">
      <c r="A166" s="4">
        <v>154</v>
      </c>
      <c r="B166" s="36" t="s">
        <v>3611</v>
      </c>
      <c r="C166" s="36" t="s">
        <v>3436</v>
      </c>
      <c r="D166" s="36" t="s">
        <v>3437</v>
      </c>
      <c r="E166" s="36" t="s">
        <v>15</v>
      </c>
      <c r="F166" s="36" t="s">
        <v>117</v>
      </c>
      <c r="G166" s="36" t="s">
        <v>3324</v>
      </c>
      <c r="H166" s="27" t="s">
        <v>3439</v>
      </c>
      <c r="I166" s="36" t="s">
        <v>74</v>
      </c>
      <c r="J166" s="36" t="s">
        <v>112</v>
      </c>
      <c r="K166" s="36" t="s">
        <v>3612</v>
      </c>
    </row>
    <row r="167" spans="1:11" ht="66" x14ac:dyDescent="0.25">
      <c r="A167" s="4">
        <v>155</v>
      </c>
      <c r="B167" s="36" t="s">
        <v>3611</v>
      </c>
      <c r="C167" s="36" t="s">
        <v>3441</v>
      </c>
      <c r="D167" s="36" t="s">
        <v>3442</v>
      </c>
      <c r="E167" s="36" t="s">
        <v>15</v>
      </c>
      <c r="F167" s="36" t="s">
        <v>119</v>
      </c>
      <c r="G167" s="36" t="s">
        <v>3324</v>
      </c>
      <c r="H167" s="27" t="s">
        <v>3444</v>
      </c>
      <c r="I167" s="36" t="s">
        <v>74</v>
      </c>
      <c r="J167" s="36" t="s">
        <v>112</v>
      </c>
      <c r="K167" s="36" t="s">
        <v>3612</v>
      </c>
    </row>
    <row r="168" spans="1:11" ht="66" x14ac:dyDescent="0.25">
      <c r="A168" s="4">
        <v>156</v>
      </c>
      <c r="B168" s="36" t="s">
        <v>3611</v>
      </c>
      <c r="C168" s="36" t="s">
        <v>3623</v>
      </c>
      <c r="D168" s="36" t="s">
        <v>3447</v>
      </c>
      <c r="E168" s="36" t="s">
        <v>71</v>
      </c>
      <c r="F168" s="36" t="s">
        <v>118</v>
      </c>
      <c r="G168" s="36" t="s">
        <v>3448</v>
      </c>
      <c r="H168" s="27" t="s">
        <v>3449</v>
      </c>
      <c r="I168" s="36" t="s">
        <v>74</v>
      </c>
      <c r="J168" s="36" t="s">
        <v>108</v>
      </c>
      <c r="K168" s="36"/>
    </row>
    <row r="169" spans="1:11" ht="82.5" x14ac:dyDescent="0.25">
      <c r="A169" s="4">
        <v>157</v>
      </c>
      <c r="B169" s="36" t="s">
        <v>3611</v>
      </c>
      <c r="C169" s="36" t="s">
        <v>3365</v>
      </c>
      <c r="D169" s="36" t="s">
        <v>3624</v>
      </c>
      <c r="E169" s="36" t="s">
        <v>15</v>
      </c>
      <c r="F169" s="36" t="s">
        <v>119</v>
      </c>
      <c r="G169" s="36" t="s">
        <v>3324</v>
      </c>
      <c r="H169" s="27" t="s">
        <v>3625</v>
      </c>
      <c r="I169" s="36" t="s">
        <v>74</v>
      </c>
      <c r="J169" s="36" t="s">
        <v>112</v>
      </c>
      <c r="K169" s="36" t="s">
        <v>3612</v>
      </c>
    </row>
    <row r="170" spans="1:11" ht="66" x14ac:dyDescent="0.25">
      <c r="A170" s="4">
        <v>158</v>
      </c>
      <c r="B170" s="36" t="s">
        <v>3611</v>
      </c>
      <c r="C170" s="36" t="s">
        <v>3456</v>
      </c>
      <c r="D170" s="36" t="s">
        <v>3457</v>
      </c>
      <c r="E170" s="36" t="s">
        <v>15</v>
      </c>
      <c r="F170" s="36" t="s">
        <v>118</v>
      </c>
      <c r="G170" s="36" t="s">
        <v>3324</v>
      </c>
      <c r="H170" s="27" t="s">
        <v>3459</v>
      </c>
      <c r="I170" s="36" t="s">
        <v>74</v>
      </c>
      <c r="J170" s="36" t="s">
        <v>112</v>
      </c>
      <c r="K170" s="36" t="s">
        <v>3612</v>
      </c>
    </row>
    <row r="171" spans="1:11" ht="66" x14ac:dyDescent="0.25">
      <c r="A171" s="4">
        <v>159</v>
      </c>
      <c r="B171" s="36" t="s">
        <v>3611</v>
      </c>
      <c r="C171" s="36" t="s">
        <v>3461</v>
      </c>
      <c r="D171" s="36" t="s">
        <v>3462</v>
      </c>
      <c r="E171" s="36" t="s">
        <v>15</v>
      </c>
      <c r="F171" s="36" t="s">
        <v>117</v>
      </c>
      <c r="G171" s="36" t="s">
        <v>3324</v>
      </c>
      <c r="H171" s="27" t="s">
        <v>3464</v>
      </c>
      <c r="I171" s="36" t="s">
        <v>74</v>
      </c>
      <c r="J171" s="36" t="s">
        <v>112</v>
      </c>
      <c r="K171" s="36" t="s">
        <v>3612</v>
      </c>
    </row>
    <row r="172" spans="1:11" ht="66" x14ac:dyDescent="0.25">
      <c r="A172" s="4">
        <v>160</v>
      </c>
      <c r="B172" s="36" t="s">
        <v>3611</v>
      </c>
      <c r="C172" s="36" t="s">
        <v>3466</v>
      </c>
      <c r="D172" s="36" t="s">
        <v>3467</v>
      </c>
      <c r="E172" s="36" t="s">
        <v>15</v>
      </c>
      <c r="F172" s="36" t="s">
        <v>119</v>
      </c>
      <c r="G172" s="36" t="s">
        <v>3324</v>
      </c>
      <c r="H172" s="27" t="s">
        <v>3469</v>
      </c>
      <c r="I172" s="36" t="s">
        <v>74</v>
      </c>
      <c r="J172" s="36" t="s">
        <v>112</v>
      </c>
      <c r="K172" s="36" t="s">
        <v>3612</v>
      </c>
    </row>
    <row r="173" spans="1:11" ht="99" x14ac:dyDescent="0.25">
      <c r="A173" s="4">
        <v>161</v>
      </c>
      <c r="B173" s="36" t="s">
        <v>3611</v>
      </c>
      <c r="C173" s="36" t="s">
        <v>3471</v>
      </c>
      <c r="D173" s="36" t="s">
        <v>3472</v>
      </c>
      <c r="E173" s="36" t="s">
        <v>15</v>
      </c>
      <c r="F173" s="36" t="s">
        <v>119</v>
      </c>
      <c r="G173" s="36" t="s">
        <v>3324</v>
      </c>
      <c r="H173" s="27" t="s">
        <v>3473</v>
      </c>
      <c r="I173" s="36" t="s">
        <v>74</v>
      </c>
      <c r="J173" s="36" t="s">
        <v>112</v>
      </c>
      <c r="K173" s="36" t="s">
        <v>3612</v>
      </c>
    </row>
    <row r="174" spans="1:11" ht="82.5" x14ac:dyDescent="0.25">
      <c r="A174" s="4">
        <v>162</v>
      </c>
      <c r="B174" s="36" t="s">
        <v>3611</v>
      </c>
      <c r="C174" s="36" t="s">
        <v>3475</v>
      </c>
      <c r="D174" s="36" t="s">
        <v>3476</v>
      </c>
      <c r="E174" s="36" t="s">
        <v>15</v>
      </c>
      <c r="F174" s="36" t="s">
        <v>119</v>
      </c>
      <c r="G174" s="36" t="s">
        <v>3324</v>
      </c>
      <c r="H174" s="27" t="s">
        <v>3478</v>
      </c>
      <c r="I174" s="36" t="s">
        <v>74</v>
      </c>
      <c r="J174" s="36" t="s">
        <v>112</v>
      </c>
      <c r="K174" s="36" t="s">
        <v>3612</v>
      </c>
    </row>
    <row r="175" spans="1:11" ht="66" x14ac:dyDescent="0.25">
      <c r="A175" s="4">
        <v>163</v>
      </c>
      <c r="B175" s="36" t="s">
        <v>3611</v>
      </c>
      <c r="C175" s="36" t="s">
        <v>3480</v>
      </c>
      <c r="D175" s="36" t="s">
        <v>3481</v>
      </c>
      <c r="E175" s="36" t="s">
        <v>15</v>
      </c>
      <c r="F175" s="36" t="s">
        <v>119</v>
      </c>
      <c r="G175" s="36" t="s">
        <v>3324</v>
      </c>
      <c r="H175" s="27" t="s">
        <v>3469</v>
      </c>
      <c r="I175" s="36" t="s">
        <v>74</v>
      </c>
      <c r="J175" s="36" t="s">
        <v>112</v>
      </c>
      <c r="K175" s="36" t="s">
        <v>3612</v>
      </c>
    </row>
    <row r="176" spans="1:11" ht="66" x14ac:dyDescent="0.25">
      <c r="A176" s="4">
        <v>164</v>
      </c>
      <c r="B176" s="36" t="s">
        <v>3611</v>
      </c>
      <c r="C176" s="36" t="s">
        <v>3485</v>
      </c>
      <c r="D176" s="36" t="s">
        <v>3486</v>
      </c>
      <c r="E176" s="36" t="s">
        <v>71</v>
      </c>
      <c r="F176" s="36" t="s">
        <v>119</v>
      </c>
      <c r="G176" s="36" t="s">
        <v>3448</v>
      </c>
      <c r="H176" s="27" t="s">
        <v>3487</v>
      </c>
      <c r="I176" s="36" t="s">
        <v>74</v>
      </c>
      <c r="J176" s="36" t="s">
        <v>112</v>
      </c>
      <c r="K176" s="36" t="s">
        <v>3612</v>
      </c>
    </row>
    <row r="177" spans="1:11" ht="99" x14ac:dyDescent="0.25">
      <c r="A177" s="4">
        <v>165</v>
      </c>
      <c r="B177" s="36" t="s">
        <v>3611</v>
      </c>
      <c r="C177" s="36" t="s">
        <v>3489</v>
      </c>
      <c r="D177" s="36" t="s">
        <v>3490</v>
      </c>
      <c r="E177" s="36" t="s">
        <v>15</v>
      </c>
      <c r="F177" s="36" t="s">
        <v>119</v>
      </c>
      <c r="G177" s="36" t="s">
        <v>3324</v>
      </c>
      <c r="H177" s="27" t="s">
        <v>3492</v>
      </c>
      <c r="I177" s="36" t="s">
        <v>74</v>
      </c>
      <c r="J177" s="36" t="s">
        <v>112</v>
      </c>
      <c r="K177" s="36" t="s">
        <v>3612</v>
      </c>
    </row>
    <row r="178" spans="1:11" ht="165" x14ac:dyDescent="0.25">
      <c r="A178" s="4">
        <v>166</v>
      </c>
      <c r="B178" s="36" t="s">
        <v>3611</v>
      </c>
      <c r="C178" s="36" t="s">
        <v>3494</v>
      </c>
      <c r="D178" s="36" t="s">
        <v>3495</v>
      </c>
      <c r="E178" s="36" t="s">
        <v>15</v>
      </c>
      <c r="F178" s="36" t="s">
        <v>118</v>
      </c>
      <c r="G178" s="36" t="s">
        <v>3324</v>
      </c>
      <c r="H178" s="36" t="s">
        <v>3496</v>
      </c>
      <c r="I178" s="36" t="s">
        <v>74</v>
      </c>
      <c r="J178" s="36" t="s">
        <v>112</v>
      </c>
      <c r="K178" s="36" t="s">
        <v>3612</v>
      </c>
    </row>
    <row r="179" spans="1:11" ht="66" x14ac:dyDescent="0.25">
      <c r="A179" s="4">
        <v>167</v>
      </c>
      <c r="B179" s="36" t="s">
        <v>3611</v>
      </c>
      <c r="C179" s="36" t="s">
        <v>3498</v>
      </c>
      <c r="D179" s="36" t="s">
        <v>3499</v>
      </c>
      <c r="E179" s="36" t="s">
        <v>71</v>
      </c>
      <c r="F179" s="36" t="s">
        <v>117</v>
      </c>
      <c r="G179" s="36" t="s">
        <v>3448</v>
      </c>
      <c r="H179" s="37" t="s">
        <v>3500</v>
      </c>
      <c r="I179" s="36" t="s">
        <v>74</v>
      </c>
      <c r="J179" s="36" t="s">
        <v>92</v>
      </c>
      <c r="K179" s="36"/>
    </row>
    <row r="180" spans="1:11" ht="66" x14ac:dyDescent="0.25">
      <c r="A180" s="4">
        <v>168</v>
      </c>
      <c r="B180" s="36" t="s">
        <v>3611</v>
      </c>
      <c r="C180" s="36" t="s">
        <v>3503</v>
      </c>
      <c r="D180" s="36" t="s">
        <v>3504</v>
      </c>
      <c r="E180" s="36" t="s">
        <v>15</v>
      </c>
      <c r="F180" s="36" t="s">
        <v>119</v>
      </c>
      <c r="G180" s="36" t="s">
        <v>3324</v>
      </c>
      <c r="H180" s="36" t="s">
        <v>3505</v>
      </c>
      <c r="I180" s="36" t="s">
        <v>74</v>
      </c>
      <c r="J180" s="36" t="s">
        <v>112</v>
      </c>
      <c r="K180" s="36" t="s">
        <v>3612</v>
      </c>
    </row>
    <row r="181" spans="1:11" ht="99" x14ac:dyDescent="0.25">
      <c r="A181" s="4">
        <v>169</v>
      </c>
      <c r="B181" s="36" t="s">
        <v>3611</v>
      </c>
      <c r="C181" s="36" t="s">
        <v>3507</v>
      </c>
      <c r="D181" s="36" t="s">
        <v>3508</v>
      </c>
      <c r="E181" s="36" t="s">
        <v>71</v>
      </c>
      <c r="F181" s="36" t="s">
        <v>118</v>
      </c>
      <c r="G181" s="36" t="s">
        <v>3448</v>
      </c>
      <c r="H181" s="27" t="s">
        <v>3509</v>
      </c>
      <c r="I181" s="36" t="s">
        <v>74</v>
      </c>
      <c r="J181" s="36" t="s">
        <v>108</v>
      </c>
      <c r="K181" s="36"/>
    </row>
    <row r="182" spans="1:11" ht="132" x14ac:dyDescent="0.25">
      <c r="A182" s="4">
        <v>170</v>
      </c>
      <c r="B182" s="36" t="s">
        <v>3611</v>
      </c>
      <c r="C182" s="36" t="s">
        <v>3511</v>
      </c>
      <c r="D182" s="36" t="s">
        <v>3512</v>
      </c>
      <c r="E182" s="36" t="s">
        <v>15</v>
      </c>
      <c r="F182" s="36" t="s">
        <v>119</v>
      </c>
      <c r="G182" s="36" t="s">
        <v>3324</v>
      </c>
      <c r="H182" s="27" t="s">
        <v>3513</v>
      </c>
      <c r="I182" s="36" t="s">
        <v>74</v>
      </c>
      <c r="J182" s="36" t="s">
        <v>112</v>
      </c>
      <c r="K182" s="36" t="s">
        <v>3612</v>
      </c>
    </row>
    <row r="183" spans="1:11" ht="66" x14ac:dyDescent="0.25">
      <c r="A183" s="4">
        <v>171</v>
      </c>
      <c r="B183" s="36" t="s">
        <v>3611</v>
      </c>
      <c r="C183" s="36" t="s">
        <v>3515</v>
      </c>
      <c r="D183" s="36" t="s">
        <v>3516</v>
      </c>
      <c r="E183" s="36" t="s">
        <v>15</v>
      </c>
      <c r="F183" s="36" t="s">
        <v>118</v>
      </c>
      <c r="G183" s="36" t="s">
        <v>3324</v>
      </c>
      <c r="H183" s="27" t="s">
        <v>3517</v>
      </c>
      <c r="I183" s="36" t="s">
        <v>74</v>
      </c>
      <c r="J183" s="36" t="s">
        <v>92</v>
      </c>
      <c r="K183" s="36"/>
    </row>
    <row r="184" spans="1:11" ht="148.5" x14ac:dyDescent="0.25">
      <c r="A184" s="4">
        <v>172</v>
      </c>
      <c r="B184" s="36" t="s">
        <v>3611</v>
      </c>
      <c r="C184" s="36" t="s">
        <v>3519</v>
      </c>
      <c r="D184" s="36" t="s">
        <v>3520</v>
      </c>
      <c r="E184" s="36" t="s">
        <v>15</v>
      </c>
      <c r="F184" s="36" t="s">
        <v>119</v>
      </c>
      <c r="G184" s="36" t="s">
        <v>3324</v>
      </c>
      <c r="H184" s="27" t="s">
        <v>3521</v>
      </c>
      <c r="I184" s="36" t="s">
        <v>74</v>
      </c>
      <c r="J184" s="36" t="s">
        <v>112</v>
      </c>
      <c r="K184" s="36" t="s">
        <v>3612</v>
      </c>
    </row>
    <row r="185" spans="1:11" ht="82.5" x14ac:dyDescent="0.25">
      <c r="A185" s="4">
        <v>173</v>
      </c>
      <c r="B185" s="36" t="s">
        <v>3611</v>
      </c>
      <c r="C185" s="36" t="s">
        <v>3523</v>
      </c>
      <c r="D185" s="36" t="s">
        <v>3524</v>
      </c>
      <c r="E185" s="27" t="s">
        <v>15</v>
      </c>
      <c r="F185" s="36" t="s">
        <v>118</v>
      </c>
      <c r="G185" s="36" t="s">
        <v>3324</v>
      </c>
      <c r="H185" s="27" t="s">
        <v>3525</v>
      </c>
      <c r="I185" s="36" t="s">
        <v>74</v>
      </c>
      <c r="J185" s="36" t="s">
        <v>112</v>
      </c>
      <c r="K185" s="36" t="s">
        <v>3612</v>
      </c>
    </row>
    <row r="186" spans="1:11" ht="99" x14ac:dyDescent="0.25">
      <c r="A186" s="4">
        <v>174</v>
      </c>
      <c r="B186" s="36" t="s">
        <v>3611</v>
      </c>
      <c r="C186" s="36" t="s">
        <v>3527</v>
      </c>
      <c r="D186" s="36" t="s">
        <v>3528</v>
      </c>
      <c r="E186" s="27" t="s">
        <v>15</v>
      </c>
      <c r="F186" s="36" t="s">
        <v>119</v>
      </c>
      <c r="G186" s="36" t="s">
        <v>3324</v>
      </c>
      <c r="H186" s="27" t="s">
        <v>3529</v>
      </c>
      <c r="I186" s="36" t="s">
        <v>74</v>
      </c>
      <c r="J186" s="36" t="s">
        <v>112</v>
      </c>
      <c r="K186" s="36" t="s">
        <v>3612</v>
      </c>
    </row>
    <row r="187" spans="1:11" ht="148.5" x14ac:dyDescent="0.25">
      <c r="A187" s="4">
        <v>175</v>
      </c>
      <c r="B187" s="36" t="s">
        <v>3611</v>
      </c>
      <c r="C187" s="36" t="s">
        <v>3531</v>
      </c>
      <c r="D187" s="36" t="s">
        <v>3532</v>
      </c>
      <c r="E187" s="27" t="s">
        <v>15</v>
      </c>
      <c r="F187" s="36" t="s">
        <v>119</v>
      </c>
      <c r="G187" s="36" t="s">
        <v>3324</v>
      </c>
      <c r="H187" s="27" t="s">
        <v>3533</v>
      </c>
      <c r="I187" s="36" t="s">
        <v>74</v>
      </c>
      <c r="J187" s="36" t="s">
        <v>112</v>
      </c>
      <c r="K187" s="36" t="s">
        <v>3612</v>
      </c>
    </row>
    <row r="188" spans="1:11" ht="99" x14ac:dyDescent="0.25">
      <c r="A188" s="4">
        <v>176</v>
      </c>
      <c r="B188" s="36" t="s">
        <v>3611</v>
      </c>
      <c r="C188" s="36" t="s">
        <v>3535</v>
      </c>
      <c r="D188" s="36" t="s">
        <v>3626</v>
      </c>
      <c r="E188" s="27" t="s">
        <v>15</v>
      </c>
      <c r="F188" s="36" t="s">
        <v>119</v>
      </c>
      <c r="G188" s="36" t="s">
        <v>3324</v>
      </c>
      <c r="H188" s="27" t="s">
        <v>3537</v>
      </c>
      <c r="I188" s="36" t="s">
        <v>74</v>
      </c>
      <c r="J188" s="36" t="s">
        <v>112</v>
      </c>
      <c r="K188" s="36" t="s">
        <v>3612</v>
      </c>
    </row>
    <row r="189" spans="1:11" ht="82.5" x14ac:dyDescent="0.25">
      <c r="A189" s="4">
        <v>177</v>
      </c>
      <c r="B189" s="36" t="s">
        <v>3611</v>
      </c>
      <c r="C189" s="36" t="s">
        <v>3627</v>
      </c>
      <c r="D189" s="36" t="s">
        <v>3540</v>
      </c>
      <c r="E189" s="27" t="s">
        <v>15</v>
      </c>
      <c r="F189" s="36" t="s">
        <v>119</v>
      </c>
      <c r="G189" s="36" t="s">
        <v>3324</v>
      </c>
      <c r="H189" s="37" t="s">
        <v>3541</v>
      </c>
      <c r="I189" s="36" t="s">
        <v>74</v>
      </c>
      <c r="J189" s="36" t="s">
        <v>112</v>
      </c>
      <c r="K189" s="36" t="s">
        <v>3612</v>
      </c>
    </row>
    <row r="190" spans="1:11" ht="99" x14ac:dyDescent="0.25">
      <c r="A190" s="4">
        <v>178</v>
      </c>
      <c r="B190" s="36" t="s">
        <v>3611</v>
      </c>
      <c r="C190" s="36" t="s">
        <v>3628</v>
      </c>
      <c r="D190" s="36" t="s">
        <v>3544</v>
      </c>
      <c r="E190" s="36" t="s">
        <v>14</v>
      </c>
      <c r="F190" s="36" t="s">
        <v>119</v>
      </c>
      <c r="G190" s="36" t="s">
        <v>3324</v>
      </c>
      <c r="H190" s="27" t="s">
        <v>3545</v>
      </c>
      <c r="I190" s="36" t="s">
        <v>74</v>
      </c>
      <c r="J190" s="36" t="s">
        <v>112</v>
      </c>
      <c r="K190" s="36" t="s">
        <v>3612</v>
      </c>
    </row>
    <row r="191" spans="1:11" ht="66" x14ac:dyDescent="0.25">
      <c r="A191" s="4">
        <v>179</v>
      </c>
      <c r="B191" s="36" t="s">
        <v>3611</v>
      </c>
      <c r="C191" s="36" t="s">
        <v>3535</v>
      </c>
      <c r="D191" s="36" t="s">
        <v>3547</v>
      </c>
      <c r="E191" s="27" t="s">
        <v>15</v>
      </c>
      <c r="F191" s="36" t="s">
        <v>119</v>
      </c>
      <c r="G191" s="36" t="s">
        <v>3324</v>
      </c>
      <c r="H191" s="27" t="s">
        <v>3548</v>
      </c>
      <c r="I191" s="36" t="s">
        <v>74</v>
      </c>
      <c r="J191" s="36" t="s">
        <v>112</v>
      </c>
      <c r="K191" s="36" t="s">
        <v>3612</v>
      </c>
    </row>
    <row r="192" spans="1:11" ht="82.5" x14ac:dyDescent="0.25">
      <c r="A192" s="4">
        <v>180</v>
      </c>
      <c r="B192" s="36" t="s">
        <v>3611</v>
      </c>
      <c r="C192" s="36" t="s">
        <v>3550</v>
      </c>
      <c r="D192" s="27" t="s">
        <v>3551</v>
      </c>
      <c r="E192" s="27" t="s">
        <v>15</v>
      </c>
      <c r="F192" s="36" t="s">
        <v>119</v>
      </c>
      <c r="G192" s="36" t="s">
        <v>3324</v>
      </c>
      <c r="H192" s="27" t="s">
        <v>3552</v>
      </c>
      <c r="I192" s="36" t="s">
        <v>74</v>
      </c>
      <c r="J192" s="36" t="s">
        <v>112</v>
      </c>
      <c r="K192" s="36" t="s">
        <v>3612</v>
      </c>
    </row>
    <row r="193" spans="1:11" ht="148.5" x14ac:dyDescent="0.25">
      <c r="A193" s="4">
        <v>181</v>
      </c>
      <c r="B193" s="36" t="s">
        <v>3611</v>
      </c>
      <c r="C193" s="36" t="s">
        <v>3554</v>
      </c>
      <c r="D193" s="36" t="s">
        <v>3555</v>
      </c>
      <c r="E193" s="27" t="s">
        <v>15</v>
      </c>
      <c r="F193" s="36" t="s">
        <v>119</v>
      </c>
      <c r="G193" s="36" t="s">
        <v>3324</v>
      </c>
      <c r="H193" s="27" t="s">
        <v>3556</v>
      </c>
      <c r="I193" s="36" t="s">
        <v>74</v>
      </c>
      <c r="J193" s="36" t="s">
        <v>112</v>
      </c>
      <c r="K193" s="36" t="s">
        <v>3612</v>
      </c>
    </row>
    <row r="194" spans="1:11" ht="115.5" x14ac:dyDescent="0.25">
      <c r="A194" s="4">
        <v>182</v>
      </c>
      <c r="B194" s="36" t="s">
        <v>3611</v>
      </c>
      <c r="C194" s="36" t="s">
        <v>3558</v>
      </c>
      <c r="D194" s="36" t="s">
        <v>3559</v>
      </c>
      <c r="E194" s="27" t="s">
        <v>15</v>
      </c>
      <c r="F194" s="36" t="s">
        <v>119</v>
      </c>
      <c r="G194" s="36" t="s">
        <v>3324</v>
      </c>
      <c r="H194" s="27" t="s">
        <v>3561</v>
      </c>
      <c r="I194" s="36" t="s">
        <v>74</v>
      </c>
      <c r="J194" s="36" t="s">
        <v>112</v>
      </c>
      <c r="K194" s="36" t="s">
        <v>3612</v>
      </c>
    </row>
    <row r="195" spans="1:11" ht="82.5" x14ac:dyDescent="0.25">
      <c r="A195" s="4">
        <v>183</v>
      </c>
      <c r="B195" s="36" t="s">
        <v>3611</v>
      </c>
      <c r="C195" s="36" t="s">
        <v>3563</v>
      </c>
      <c r="D195" s="36" t="s">
        <v>3564</v>
      </c>
      <c r="E195" s="27" t="s">
        <v>15</v>
      </c>
      <c r="F195" s="36" t="s">
        <v>119</v>
      </c>
      <c r="G195" s="36" t="s">
        <v>3324</v>
      </c>
      <c r="H195" s="27" t="s">
        <v>3565</v>
      </c>
      <c r="I195" s="36" t="s">
        <v>74</v>
      </c>
      <c r="J195" s="36" t="s">
        <v>112</v>
      </c>
      <c r="K195" s="36" t="s">
        <v>3612</v>
      </c>
    </row>
    <row r="196" spans="1:11" ht="99" x14ac:dyDescent="0.25">
      <c r="A196" s="4">
        <v>184</v>
      </c>
      <c r="B196" s="36" t="s">
        <v>3611</v>
      </c>
      <c r="C196" s="36" t="s">
        <v>3567</v>
      </c>
      <c r="D196" s="36" t="s">
        <v>3568</v>
      </c>
      <c r="E196" s="27" t="s">
        <v>15</v>
      </c>
      <c r="F196" s="36" t="s">
        <v>119</v>
      </c>
      <c r="G196" s="36" t="s">
        <v>3324</v>
      </c>
      <c r="H196" s="27" t="s">
        <v>3569</v>
      </c>
      <c r="I196" s="36" t="s">
        <v>74</v>
      </c>
      <c r="J196" s="36" t="s">
        <v>112</v>
      </c>
      <c r="K196" s="36" t="s">
        <v>3612</v>
      </c>
    </row>
    <row r="197" spans="1:11" ht="82.5" x14ac:dyDescent="0.25">
      <c r="A197" s="4">
        <v>185</v>
      </c>
      <c r="B197" s="36" t="s">
        <v>3611</v>
      </c>
      <c r="C197" s="36" t="s">
        <v>3571</v>
      </c>
      <c r="D197" s="36" t="s">
        <v>3572</v>
      </c>
      <c r="E197" s="27" t="s">
        <v>71</v>
      </c>
      <c r="F197" s="36" t="s">
        <v>119</v>
      </c>
      <c r="G197" s="36" t="s">
        <v>121</v>
      </c>
      <c r="H197" s="27" t="s">
        <v>3574</v>
      </c>
      <c r="I197" s="36" t="s">
        <v>74</v>
      </c>
      <c r="J197" s="36" t="s">
        <v>112</v>
      </c>
      <c r="K197" s="36" t="s">
        <v>3612</v>
      </c>
    </row>
    <row r="198" spans="1:11" ht="99" x14ac:dyDescent="0.25">
      <c r="A198" s="4">
        <v>186</v>
      </c>
      <c r="B198" s="36" t="s">
        <v>3611</v>
      </c>
      <c r="C198" s="36" t="s">
        <v>3576</v>
      </c>
      <c r="D198" s="36" t="s">
        <v>3577</v>
      </c>
      <c r="E198" s="27" t="s">
        <v>15</v>
      </c>
      <c r="F198" s="36" t="s">
        <v>119</v>
      </c>
      <c r="G198" s="36" t="s">
        <v>3324</v>
      </c>
      <c r="H198" s="27" t="s">
        <v>3579</v>
      </c>
      <c r="I198" s="36" t="s">
        <v>74</v>
      </c>
      <c r="J198" s="36" t="s">
        <v>112</v>
      </c>
      <c r="K198" s="36" t="s">
        <v>3612</v>
      </c>
    </row>
    <row r="199" spans="1:11" ht="115.5" x14ac:dyDescent="0.25">
      <c r="A199" s="4">
        <v>187</v>
      </c>
      <c r="B199" s="36" t="s">
        <v>3611</v>
      </c>
      <c r="C199" s="27" t="s">
        <v>3581</v>
      </c>
      <c r="D199" s="36" t="s">
        <v>3582</v>
      </c>
      <c r="E199" s="27" t="s">
        <v>15</v>
      </c>
      <c r="F199" s="36" t="s">
        <v>119</v>
      </c>
      <c r="G199" s="36" t="s">
        <v>3324</v>
      </c>
      <c r="H199" s="27" t="s">
        <v>3583</v>
      </c>
      <c r="I199" s="36" t="s">
        <v>74</v>
      </c>
      <c r="J199" s="36" t="s">
        <v>112</v>
      </c>
      <c r="K199" s="36" t="s">
        <v>3612</v>
      </c>
    </row>
    <row r="200" spans="1:11" ht="66" x14ac:dyDescent="0.25">
      <c r="A200" s="4">
        <v>188</v>
      </c>
      <c r="B200" s="36" t="s">
        <v>3611</v>
      </c>
      <c r="C200" s="27" t="s">
        <v>3585</v>
      </c>
      <c r="D200" s="36" t="s">
        <v>3586</v>
      </c>
      <c r="E200" s="27" t="s">
        <v>15</v>
      </c>
      <c r="F200" s="36" t="s">
        <v>119</v>
      </c>
      <c r="G200" s="36" t="s">
        <v>3324</v>
      </c>
      <c r="H200" s="27" t="s">
        <v>3588</v>
      </c>
      <c r="I200" s="36" t="s">
        <v>74</v>
      </c>
      <c r="J200" s="36" t="s">
        <v>112</v>
      </c>
      <c r="K200" s="36" t="s">
        <v>3612</v>
      </c>
    </row>
    <row r="201" spans="1:11" ht="132" x14ac:dyDescent="0.25">
      <c r="A201" s="4">
        <v>189</v>
      </c>
      <c r="B201" s="36" t="s">
        <v>3611</v>
      </c>
      <c r="C201" s="36" t="s">
        <v>3590</v>
      </c>
      <c r="D201" s="36" t="s">
        <v>3591</v>
      </c>
      <c r="E201" s="27" t="s">
        <v>15</v>
      </c>
      <c r="F201" s="36" t="s">
        <v>119</v>
      </c>
      <c r="G201" s="36" t="s">
        <v>3324</v>
      </c>
      <c r="H201" s="27" t="s">
        <v>3593</v>
      </c>
      <c r="I201" s="36" t="s">
        <v>74</v>
      </c>
      <c r="J201" s="36" t="s">
        <v>112</v>
      </c>
      <c r="K201" s="36" t="s">
        <v>3612</v>
      </c>
    </row>
    <row r="202" spans="1:11" ht="82.5" x14ac:dyDescent="0.25">
      <c r="A202" s="4">
        <v>190</v>
      </c>
      <c r="B202" s="36" t="s">
        <v>3611</v>
      </c>
      <c r="C202" s="36" t="s">
        <v>3595</v>
      </c>
      <c r="D202" s="36" t="s">
        <v>3596</v>
      </c>
      <c r="E202" s="27" t="s">
        <v>71</v>
      </c>
      <c r="F202" s="36" t="s">
        <v>119</v>
      </c>
      <c r="G202" s="36" t="s">
        <v>121</v>
      </c>
      <c r="H202" s="27" t="s">
        <v>3598</v>
      </c>
      <c r="I202" s="36" t="s">
        <v>74</v>
      </c>
      <c r="J202" s="36" t="s">
        <v>112</v>
      </c>
      <c r="K202" s="36" t="s">
        <v>3612</v>
      </c>
    </row>
    <row r="203" spans="1:11" ht="66" x14ac:dyDescent="0.25">
      <c r="A203" s="4">
        <v>191</v>
      </c>
      <c r="B203" s="36" t="s">
        <v>3611</v>
      </c>
      <c r="C203" s="27" t="s">
        <v>3629</v>
      </c>
      <c r="D203" s="36" t="s">
        <v>3601</v>
      </c>
      <c r="E203" s="27" t="s">
        <v>15</v>
      </c>
      <c r="F203" s="36" t="s">
        <v>119</v>
      </c>
      <c r="G203" s="36" t="s">
        <v>121</v>
      </c>
      <c r="H203" s="27" t="s">
        <v>3630</v>
      </c>
      <c r="I203" s="36" t="s">
        <v>74</v>
      </c>
      <c r="J203" s="36" t="s">
        <v>112</v>
      </c>
      <c r="K203" s="36" t="s">
        <v>3612</v>
      </c>
    </row>
    <row r="204" spans="1:11" ht="132" x14ac:dyDescent="0.25">
      <c r="A204" s="4">
        <v>192</v>
      </c>
      <c r="B204" s="29" t="s">
        <v>3971</v>
      </c>
      <c r="C204" s="61" t="s">
        <v>3837</v>
      </c>
      <c r="D204" s="61" t="s">
        <v>3838</v>
      </c>
      <c r="E204" s="29" t="s">
        <v>3967</v>
      </c>
      <c r="F204" s="29" t="s">
        <v>3968</v>
      </c>
      <c r="G204" s="143">
        <v>185</v>
      </c>
      <c r="H204" s="27" t="s">
        <v>3839</v>
      </c>
      <c r="I204" s="29" t="s">
        <v>73</v>
      </c>
      <c r="J204" s="29" t="s">
        <v>3969</v>
      </c>
      <c r="K204" s="29" t="s">
        <v>3969</v>
      </c>
    </row>
    <row r="205" spans="1:11" ht="132" x14ac:dyDescent="0.25">
      <c r="A205" s="4">
        <v>193</v>
      </c>
      <c r="B205" s="29" t="s">
        <v>3971</v>
      </c>
      <c r="C205" s="61" t="s">
        <v>3832</v>
      </c>
      <c r="D205" s="61" t="s">
        <v>3833</v>
      </c>
      <c r="E205" s="29" t="s">
        <v>3967</v>
      </c>
      <c r="F205" s="29" t="s">
        <v>3968</v>
      </c>
      <c r="G205" s="43">
        <v>185</v>
      </c>
      <c r="H205" s="27" t="s">
        <v>3834</v>
      </c>
      <c r="I205" s="29" t="s">
        <v>73</v>
      </c>
      <c r="J205" s="29" t="s">
        <v>3969</v>
      </c>
      <c r="K205" s="29" t="s">
        <v>3969</v>
      </c>
    </row>
    <row r="206" spans="1:11" ht="132" x14ac:dyDescent="0.25">
      <c r="A206" s="4">
        <v>194</v>
      </c>
      <c r="B206" s="29" t="s">
        <v>3971</v>
      </c>
      <c r="C206" s="61" t="s">
        <v>3829</v>
      </c>
      <c r="D206" s="61" t="s">
        <v>3830</v>
      </c>
      <c r="E206" s="29" t="s">
        <v>3967</v>
      </c>
      <c r="F206" s="29" t="s">
        <v>3968</v>
      </c>
      <c r="G206" s="43">
        <v>185</v>
      </c>
      <c r="H206" s="27" t="s">
        <v>3771</v>
      </c>
      <c r="I206" s="29" t="s">
        <v>73</v>
      </c>
      <c r="J206" s="29" t="s">
        <v>3969</v>
      </c>
      <c r="K206" s="29" t="s">
        <v>3969</v>
      </c>
    </row>
    <row r="207" spans="1:11" ht="132" x14ac:dyDescent="0.25">
      <c r="A207" s="4">
        <v>195</v>
      </c>
      <c r="B207" s="29" t="s">
        <v>3971</v>
      </c>
      <c r="C207" s="61" t="s">
        <v>3825</v>
      </c>
      <c r="D207" s="61" t="s">
        <v>3826</v>
      </c>
      <c r="E207" s="29" t="s">
        <v>3967</v>
      </c>
      <c r="F207" s="29" t="s">
        <v>3968</v>
      </c>
      <c r="G207" s="29" t="s">
        <v>3970</v>
      </c>
      <c r="H207" s="27" t="s">
        <v>3827</v>
      </c>
      <c r="I207" s="29" t="s">
        <v>73</v>
      </c>
      <c r="J207" s="29" t="s">
        <v>3969</v>
      </c>
      <c r="K207" s="29" t="s">
        <v>3969</v>
      </c>
    </row>
    <row r="208" spans="1:11" ht="132" x14ac:dyDescent="0.25">
      <c r="A208" s="4">
        <v>196</v>
      </c>
      <c r="B208" s="29" t="s">
        <v>3971</v>
      </c>
      <c r="C208" s="61" t="s">
        <v>3820</v>
      </c>
      <c r="D208" s="61" t="s">
        <v>3821</v>
      </c>
      <c r="E208" s="29" t="s">
        <v>3967</v>
      </c>
      <c r="F208" s="29" t="s">
        <v>3968</v>
      </c>
      <c r="G208" s="29" t="s">
        <v>3970</v>
      </c>
      <c r="H208" s="27" t="s">
        <v>3822</v>
      </c>
      <c r="I208" s="29" t="s">
        <v>73</v>
      </c>
      <c r="J208" s="29" t="s">
        <v>3969</v>
      </c>
      <c r="K208" s="29" t="s">
        <v>3969</v>
      </c>
    </row>
    <row r="209" spans="1:11" ht="132" x14ac:dyDescent="0.25">
      <c r="A209" s="4">
        <v>197</v>
      </c>
      <c r="B209" s="29" t="s">
        <v>3971</v>
      </c>
      <c r="C209" s="27" t="s">
        <v>3814</v>
      </c>
      <c r="D209" s="61" t="s">
        <v>3815</v>
      </c>
      <c r="E209" s="29" t="s">
        <v>3967</v>
      </c>
      <c r="F209" s="29" t="s">
        <v>3968</v>
      </c>
      <c r="G209" s="29" t="s">
        <v>3970</v>
      </c>
      <c r="H209" s="27" t="s">
        <v>3817</v>
      </c>
      <c r="I209" s="29" t="s">
        <v>73</v>
      </c>
      <c r="J209" s="29" t="s">
        <v>3969</v>
      </c>
      <c r="K209" s="29" t="s">
        <v>3969</v>
      </c>
    </row>
    <row r="210" spans="1:11" ht="132" x14ac:dyDescent="0.25">
      <c r="A210" s="4">
        <v>198</v>
      </c>
      <c r="B210" s="29" t="s">
        <v>3971</v>
      </c>
      <c r="C210" s="61" t="s">
        <v>3841</v>
      </c>
      <c r="D210" s="27" t="s">
        <v>3842</v>
      </c>
      <c r="E210" s="29" t="s">
        <v>3967</v>
      </c>
      <c r="F210" s="29" t="s">
        <v>3968</v>
      </c>
      <c r="G210" s="43">
        <v>185</v>
      </c>
      <c r="H210" s="27" t="s">
        <v>3844</v>
      </c>
      <c r="I210" s="29" t="s">
        <v>73</v>
      </c>
      <c r="J210" s="29" t="s">
        <v>3969</v>
      </c>
      <c r="K210" s="29" t="s">
        <v>3969</v>
      </c>
    </row>
    <row r="211" spans="1:11" ht="132" x14ac:dyDescent="0.25">
      <c r="A211" s="4">
        <v>199</v>
      </c>
      <c r="B211" s="29" t="s">
        <v>3971</v>
      </c>
      <c r="C211" s="61" t="s">
        <v>3953</v>
      </c>
      <c r="D211" s="27" t="s">
        <v>3954</v>
      </c>
      <c r="E211" s="27" t="s">
        <v>3847</v>
      </c>
      <c r="F211" s="29" t="s">
        <v>3968</v>
      </c>
      <c r="G211" s="29" t="s">
        <v>3850</v>
      </c>
      <c r="H211" s="27" t="s">
        <v>3955</v>
      </c>
      <c r="I211" s="29" t="s">
        <v>73</v>
      </c>
      <c r="J211" s="29" t="s">
        <v>3969</v>
      </c>
      <c r="K211" s="29" t="s">
        <v>3969</v>
      </c>
    </row>
    <row r="212" spans="1:11" ht="66" x14ac:dyDescent="0.25">
      <c r="A212" s="4">
        <v>200</v>
      </c>
      <c r="B212" s="29" t="s">
        <v>3989</v>
      </c>
      <c r="C212" s="29" t="s">
        <v>3972</v>
      </c>
      <c r="D212" s="44" t="s">
        <v>3973</v>
      </c>
      <c r="E212" s="29" t="s">
        <v>15</v>
      </c>
      <c r="F212" s="29" t="s">
        <v>119</v>
      </c>
      <c r="G212" s="44">
        <v>1.8</v>
      </c>
      <c r="H212" s="29" t="s">
        <v>3976</v>
      </c>
      <c r="I212" s="44" t="s">
        <v>121</v>
      </c>
      <c r="J212" s="44" t="s">
        <v>91</v>
      </c>
      <c r="K212" s="44"/>
    </row>
    <row r="213" spans="1:11" ht="66" x14ac:dyDescent="0.25">
      <c r="A213" s="4">
        <v>201</v>
      </c>
      <c r="B213" s="29" t="s">
        <v>3989</v>
      </c>
      <c r="C213" s="29" t="s">
        <v>3979</v>
      </c>
      <c r="D213" s="44" t="s">
        <v>3980</v>
      </c>
      <c r="E213" s="29" t="s">
        <v>15</v>
      </c>
      <c r="F213" s="29" t="s">
        <v>119</v>
      </c>
      <c r="G213" s="44">
        <v>1.62</v>
      </c>
      <c r="H213" s="29" t="s">
        <v>3976</v>
      </c>
      <c r="I213" s="44" t="s">
        <v>121</v>
      </c>
      <c r="J213" s="44" t="s">
        <v>91</v>
      </c>
      <c r="K213" s="44"/>
    </row>
    <row r="214" spans="1:11" ht="99" x14ac:dyDescent="0.25">
      <c r="A214" s="4">
        <v>202</v>
      </c>
      <c r="B214" s="29" t="s">
        <v>3989</v>
      </c>
      <c r="C214" s="29" t="s">
        <v>3983</v>
      </c>
      <c r="D214" s="44" t="s">
        <v>3984</v>
      </c>
      <c r="E214" s="29" t="s">
        <v>15</v>
      </c>
      <c r="F214" s="29" t="s">
        <v>119</v>
      </c>
      <c r="G214" s="44">
        <v>1.08</v>
      </c>
      <c r="H214" s="29" t="s">
        <v>3976</v>
      </c>
      <c r="I214" s="44" t="s">
        <v>121</v>
      </c>
      <c r="J214" s="44" t="s">
        <v>91</v>
      </c>
      <c r="K214" s="44"/>
    </row>
    <row r="215" spans="1:11" ht="148.5" x14ac:dyDescent="0.25">
      <c r="A215" s="4">
        <v>203</v>
      </c>
      <c r="B215" s="29" t="s">
        <v>3989</v>
      </c>
      <c r="C215" s="29" t="s">
        <v>3986</v>
      </c>
      <c r="D215" s="44" t="s">
        <v>3987</v>
      </c>
      <c r="E215" s="29" t="s">
        <v>15</v>
      </c>
      <c r="F215" s="29" t="s">
        <v>119</v>
      </c>
      <c r="G215" s="44">
        <v>1.02</v>
      </c>
      <c r="H215" s="29" t="s">
        <v>3976</v>
      </c>
      <c r="I215" s="44" t="s">
        <v>121</v>
      </c>
      <c r="J215" s="44" t="s">
        <v>91</v>
      </c>
      <c r="K215" s="44"/>
    </row>
  </sheetData>
  <autoFilter ref="C12:K53"/>
  <mergeCells count="3">
    <mergeCell ref="C7:K7"/>
    <mergeCell ref="C9:K9"/>
    <mergeCell ref="C10:K10"/>
  </mergeCells>
  <dataValidations count="4">
    <dataValidation type="textLength" operator="lessThanOrEqual" allowBlank="1" showInputMessage="1" showErrorMessage="1" errorTitle="УВАГА!" error="Обсяг тексту перевищує 250 знаків" promptTitle="Основне призначення технології" prompt="Обсяг тексту не повинен перевищувати 250 знаків." sqref="H13:H20 H30:H51 H22:H24 H53 H57 H60:H66 H70:H77 H87:H108 H79:H81 H110:H116 H131:H135 H139 H212:H215">
      <formula1>250</formula1>
    </dataValidation>
    <dataValidation type="textLength" operator="lessThanOrEqual" allowBlank="1" showInputMessage="1" showErrorMessage="1" errorTitle="УВАГА!" error="Обсяг тексту перевищує 150 знаків" promptTitle="Примітки" prompt="Обсяг тексту не повинен перевищувати 150 знаків" sqref="K33 K42:K43 K35:K37 K51:K52 K54:K55 K57:K66 K90 K99:K100 K92:K94 K108:K137 K139:K140 K212:K215">
      <formula1>150</formula1>
    </dataValidation>
    <dataValidation type="textLength" operator="lessThan" allowBlank="1" showInputMessage="1" showErrorMessage="1" promptTitle="Переваги РНТД" prompt="Обсяг тексту не повинен перевищувати 100 знаків" sqref="G67:G69">
      <formula1>100</formula1>
    </dataValidation>
    <dataValidation type="textLength" operator="lessThanOrEqual" allowBlank="1" showInputMessage="1" showErrorMessage="1" promptTitle="Основне призначення РНТД" prompt="Обсяг тексту не повинен перевищувати 250 знаків" sqref="H117:H130 H204:H211">
      <formula1>250</formula1>
    </dataValidation>
  </dataValidations>
  <pageMargins left="0.70866141732283472" right="0.70866141732283472" top="0.74803149606299213" bottom="0.74803149606299213" header="0.31496062992125984" footer="0.31496062992125984"/>
  <pageSetup paperSize="9" scale="45" fitToHeight="0" orientation="landscape" verticalDpi="0" r:id="rId1"/>
  <extLst>
    <ext xmlns:x14="http://schemas.microsoft.com/office/spreadsheetml/2009/9/main" uri="{CCE6A557-97BC-4b89-ADB6-D9C93CAAB3DF}">
      <x14:dataValidations xmlns:xm="http://schemas.microsoft.com/office/excel/2006/main" count="39">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'Допоміжні дані'!$E$1:$E$5</xm:f>
          </x14:formula1>
          <xm:sqref>F131:F132</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'Допоміжні дані'!$D$1:$D$10</xm:f>
          </x14:formula1>
          <xm:sqref>J131:J132</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'Допоміжні дані'!$C$1:$C$10</xm:f>
          </x14:formula1>
          <xm:sqref>I13:I23 I25:I52 I131:I132</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Мінмолодьспорт\[3000067980172-Форми інвентаризації ОПІВ (4).xlsx.xlsx]Допоміжні дані'!#REF!</xm:f>
          </x14:formula1>
          <xm:sqref>I24</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Мінмолодьспорт\[3000067980172-Форми інвентаризації ОПІВ (4).xlsx.xlsx]Допоміжні дані'!#REF!</xm:f>
          </x14:formula1>
          <xm:sqref>J13:J51</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Мінмолодьспорт\[3000067980172-Форми інвентаризації ОПІВ (4).xlsx.xlsx]Допоміжні дані'!#REF!</xm:f>
          </x14:formula1>
          <xm:sqref>F13:F51</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Мінмолодьспорт\[3000067980172-Форми інвентаризації ОПІВ (4).xlsx.xlsx]Допоміжні дані'!#REF!</xm:f>
          </x14:formula1>
          <xm:sqref>E13:E40</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'[Інвентаризація_Інститут_іоносфери.xlsx]Допоміжні дані'!#REF!</xm:f>
          </x14:formula1>
          <xm:sqref>I53</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'[Інвентаризація_Інститут_іоносфери.xlsx]Допоміжні дані'!#REF!</xm:f>
          </x14:formula1>
          <xm:sqref>J53</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'[Інвентаризація_Інститут_іоносфери.xlsx]Допоміжні дані'!#REF!</xm:f>
          </x14:formula1>
          <xm:sqref>F53</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'[Інвентаризація_Інститут_іоносфери.xlsx]Допоміжні дані'!#REF!</xm:f>
          </x14:formula1>
          <xm:sqref>E53</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ЦОВВ з формами\[НДІ мікрографії Форми інвентаризації ОПІВ.xlsx]Допоміжні дані'!#REF!</xm:f>
          </x14:formula1>
          <xm:sqref>I54:I58 I136:I140</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ЦОВВ з формами\[НДІ мікрографії Форми інвентаризації ОПІВ.xlsx]Допоміжні дані'!#REF!</xm:f>
          </x14:formula1>
          <xm:sqref>J54:J58 J136:J140</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ЦОВВ з формами\[НДІ мікрографії Форми інвентаризації ОПІВ.xlsx]Допоміжні дані'!#REF!</xm:f>
          </x14:formula1>
          <xm:sqref>F54:F58 F136:F140</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ЦОВВ з формами\[НДІ мікрографії Форми інвентаризації ОПІВ.xlsx]Допоміжні дані'!#REF!</xm:f>
          </x14:formula1>
          <xm:sqref>E54:E58 E136:E140</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ЦОВВ з формами\[Держліс_Форми інвентаризації ОПІВ_УкрНДІЛГА.xlsx]Допоміжні дані'!#REF!</xm:f>
          </x14:formula1>
          <xm:sqref>I59:I66</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ЦОВВ з формами\[Держліс_Форми інвентаризації ОПІВ_УкрНДІЛГА.xlsx]Допоміжні дані'!#REF!</xm:f>
          </x14:formula1>
          <xm:sqref>J59:J66</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ЦОВВ з формами\[Держліс_Форми інвентаризації ОПІВ_УкрНДІЛГА.xlsx]Допоміжні дані'!#REF!</xm:f>
          </x14:formula1>
          <xm:sqref>F59:F66</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ЦОВВ з формами\[Держліс_Форми інвентаризації ОПІВ_УкрНДІЛГА.xlsx]Допоміжні дані'!#REF!</xm:f>
          </x14:formula1>
          <xm:sqref>E59:E66</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ЦОВВ з формами\[ДержЧАЕС-Форми.xlsx]Допоміжні дані'!#REF!</xm:f>
          </x14:formula1>
          <xm:sqref>I67:I69</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ЦОВВ з формами\[ДержЧАЕС-Форми.xlsx]Допоміжні дані'!#REF!</xm:f>
          </x14:formula1>
          <xm:sqref>J67:J69</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ЦОВВ з формами\[ДержЧАЕС-Форми.xlsx]Допоміжні дані'!#REF!</xm:f>
          </x14:formula1>
          <xm:sqref>F67:F69</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ЦОВВ з формами\[ДержЧАЕС-Форми.xlsx]Допоміжні дані'!#REF!</xm:f>
          </x14:formula1>
          <xm:sqref>E67:E69</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ЦОВВ з формами\[ДНДІФКС_Мінмолодьспорт_Форми інвентаризації ОПІВ.xlsx]Допоміжні дані'!#REF!</xm:f>
          </x14:formula1>
          <xm:sqref>I70:I108</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ЦОВВ з формами\[ДНДІФКС_Мінмолодьспорт_Форми інвентаризації ОПІВ.xlsx]Допоміжні дані'!#REF!</xm:f>
          </x14:formula1>
          <xm:sqref>J70:J108</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ЦОВВ з формами\[ДНДІФКС_Мінмолодьспорт_Форми інвентаризації ОПІВ.xlsx]Допоміжні дані'!#REF!</xm:f>
          </x14:formula1>
          <xm:sqref>F70:F108</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ЦОВВ з формами\[ДНДІФКС_Мінмолодьспорт_Форми інвентаризації ОПІВ.xlsx]Допоміжні дані'!#REF!</xm:f>
          </x14:formula1>
          <xm:sqref>E70:E97</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ЦОВВ з формами\[Мінрегіон-Додаток_НДІБМВ.xlsx.xlsx]Допоміжні дані'!#REF!</xm:f>
          </x14:formula1>
          <xm:sqref>I110:I116</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ЦОВВ з формами\[Мінрегіон-Додаток_НДІБМВ.xlsx.xlsx]Допоміжні дані'!#REF!</xm:f>
          </x14:formula1>
          <xm:sqref>J110:J116</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ЦОВВ з формами\[Мінрегіон-Додаток_НДІБМВ.xlsx.xlsx]Допоміжні дані'!#REF!</xm:f>
          </x14:formula1>
          <xm:sqref>F110:F116</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ЦОВВ з формами\[Мінрегіон-Додаток_НДІБМВ.xlsx.xlsx]Допоміжні дані'!#REF!</xm:f>
          </x14:formula1>
          <xm:sqref>E110:E116</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ЦОВВ з формами\[Укравтодор-Додаток-Форми інвентаризації ОПІВ - КРОК (1).xlsx..xlsx]Допоміжні дані'!#REF!</xm:f>
          </x14:formula1>
          <xm:sqref>I117:I130</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ЦОВВ з формами\[Укравтодор-Додаток-Форми інвентаризації ОПІВ - КРОК (1).xlsx..xlsx]Допоміжні дані'!#REF!</xm:f>
          </x14:formula1>
          <xm:sqref>J117:J130</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ЦОВВ з формами\[Укравтодор-Додаток-Форми інвентаризації ОПІВ - КРОК (1).xlsx..xlsx]Допоміжні дані'!#REF!</xm:f>
          </x14:formula1>
          <xm:sqref>F117:F130</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ЦОВВ з формами\[Укравтодор-Додаток-Форми інвентаризації ОПІВ - КРОК (1).xlsx..xlsx]Допоміжні дані'!#REF!</xm:f>
          </x14:formula1>
          <xm:sqref>E117:E130</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Мінекономіки з формами\[УкрНДІПВТ ім Л Погорілого_Форми.xlsx]Допоміжні дані'!#REF!</xm:f>
          </x14:formula1>
          <xm:sqref>I133:I135</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Мінекономіки з формами\[УкрНДІПВТ ім Л Погорілого_Форми.xlsx]Допоміжні дані'!#REF!</xm:f>
          </x14:formula1>
          <xm:sqref>J133:J135</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Мінекономіки з формами\[УкрНДІПВТ ім Л Погорілого_Форми.xlsx]Допоміжні дані'!#REF!</xm:f>
          </x14:formula1>
          <xm:sqref>F133:F135</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Мінекономіки з формами\[УкрНДІПВТ ім Л Погорілого_Форми.xlsx]Допоміжні дані'!#REF!</xm:f>
          </x14:formula1>
          <xm:sqref>E133:E135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
  <dimension ref="A1:E58"/>
  <sheetViews>
    <sheetView workbookViewId="0">
      <selection activeCell="E17" sqref="E17"/>
    </sheetView>
  </sheetViews>
  <sheetFormatPr defaultRowHeight="15" x14ac:dyDescent="0.25"/>
  <cols>
    <col min="1" max="1" width="197.42578125" customWidth="1"/>
    <col min="2" max="2" width="7.7109375" bestFit="1" customWidth="1"/>
    <col min="3" max="3" width="8.5703125" customWidth="1"/>
    <col min="4" max="4" width="47.42578125" customWidth="1"/>
    <col min="5" max="5" width="36.7109375" customWidth="1"/>
  </cols>
  <sheetData>
    <row r="1" spans="1:5" ht="18.75" x14ac:dyDescent="0.25">
      <c r="A1" s="14" t="s">
        <v>14</v>
      </c>
      <c r="B1" s="14" t="s">
        <v>81</v>
      </c>
      <c r="C1" s="14" t="s">
        <v>72</v>
      </c>
      <c r="D1" s="14" t="s">
        <v>90</v>
      </c>
      <c r="E1" s="14" t="s">
        <v>115</v>
      </c>
    </row>
    <row r="2" spans="1:5" ht="18.75" x14ac:dyDescent="0.25">
      <c r="A2" s="14" t="s">
        <v>15</v>
      </c>
      <c r="B2" s="14" t="s">
        <v>82</v>
      </c>
      <c r="C2" s="14" t="s">
        <v>73</v>
      </c>
      <c r="D2" s="14" t="s">
        <v>91</v>
      </c>
      <c r="E2" s="14" t="s">
        <v>116</v>
      </c>
    </row>
    <row r="3" spans="1:5" ht="18.75" x14ac:dyDescent="0.25">
      <c r="A3" s="14" t="s">
        <v>16</v>
      </c>
      <c r="B3" s="14" t="s">
        <v>83</v>
      </c>
      <c r="C3" s="14" t="s">
        <v>74</v>
      </c>
      <c r="D3" s="14" t="s">
        <v>92</v>
      </c>
      <c r="E3" s="14" t="s">
        <v>117</v>
      </c>
    </row>
    <row r="4" spans="1:5" ht="18.75" x14ac:dyDescent="0.25">
      <c r="A4" s="14" t="s">
        <v>17</v>
      </c>
      <c r="B4" s="14" t="s">
        <v>84</v>
      </c>
      <c r="C4" s="14" t="s">
        <v>75</v>
      </c>
      <c r="D4" s="14" t="s">
        <v>93</v>
      </c>
      <c r="E4" s="14" t="s">
        <v>118</v>
      </c>
    </row>
    <row r="5" spans="1:5" ht="18" customHeight="1" x14ac:dyDescent="0.25">
      <c r="A5" s="14" t="s">
        <v>18</v>
      </c>
      <c r="B5" s="14" t="s">
        <v>85</v>
      </c>
      <c r="C5" s="14" t="s">
        <v>76</v>
      </c>
      <c r="D5" s="14" t="s">
        <v>108</v>
      </c>
      <c r="E5" s="14" t="s">
        <v>119</v>
      </c>
    </row>
    <row r="6" spans="1:5" ht="16.5" customHeight="1" x14ac:dyDescent="0.25">
      <c r="A6" s="14" t="s">
        <v>19</v>
      </c>
      <c r="B6" s="14" t="s">
        <v>86</v>
      </c>
      <c r="C6" s="14" t="s">
        <v>77</v>
      </c>
      <c r="D6" s="14" t="s">
        <v>104</v>
      </c>
    </row>
    <row r="7" spans="1:5" ht="20.25" customHeight="1" x14ac:dyDescent="0.25">
      <c r="A7" s="14" t="s">
        <v>20</v>
      </c>
      <c r="B7" s="14" t="s">
        <v>87</v>
      </c>
      <c r="C7" s="14" t="s">
        <v>78</v>
      </c>
      <c r="D7" s="14" t="s">
        <v>105</v>
      </c>
    </row>
    <row r="8" spans="1:5" ht="17.25" customHeight="1" x14ac:dyDescent="0.25">
      <c r="A8" s="14" t="s">
        <v>21</v>
      </c>
      <c r="B8" s="14" t="s">
        <v>88</v>
      </c>
      <c r="C8" s="14" t="s">
        <v>79</v>
      </c>
      <c r="D8" s="14" t="s">
        <v>106</v>
      </c>
    </row>
    <row r="9" spans="1:5" ht="20.25" customHeight="1" x14ac:dyDescent="0.25">
      <c r="A9" s="14" t="s">
        <v>22</v>
      </c>
      <c r="B9" s="14" t="s">
        <v>89</v>
      </c>
      <c r="C9" s="14" t="s">
        <v>80</v>
      </c>
      <c r="D9" s="14" t="s">
        <v>107</v>
      </c>
    </row>
    <row r="10" spans="1:5" ht="18.75" x14ac:dyDescent="0.25">
      <c r="A10" s="14" t="s">
        <v>23</v>
      </c>
      <c r="B10" s="22" t="s">
        <v>121</v>
      </c>
      <c r="C10" s="22" t="s">
        <v>121</v>
      </c>
      <c r="D10" s="14" t="s">
        <v>112</v>
      </c>
    </row>
    <row r="11" spans="1:5" ht="18.75" x14ac:dyDescent="0.25">
      <c r="A11" s="14" t="s">
        <v>24</v>
      </c>
    </row>
    <row r="12" spans="1:5" ht="18.75" x14ac:dyDescent="0.25">
      <c r="A12" s="14" t="s">
        <v>25</v>
      </c>
    </row>
    <row r="13" spans="1:5" ht="18.75" x14ac:dyDescent="0.25">
      <c r="A13" s="14" t="s">
        <v>26</v>
      </c>
    </row>
    <row r="14" spans="1:5" ht="18.75" x14ac:dyDescent="0.25">
      <c r="A14" s="14" t="s">
        <v>27</v>
      </c>
    </row>
    <row r="15" spans="1:5" ht="18.75" x14ac:dyDescent="0.25">
      <c r="A15" s="14" t="s">
        <v>28</v>
      </c>
    </row>
    <row r="16" spans="1:5" ht="18.75" x14ac:dyDescent="0.25">
      <c r="A16" s="14" t="s">
        <v>29</v>
      </c>
    </row>
    <row r="17" spans="1:1" ht="18.75" x14ac:dyDescent="0.25">
      <c r="A17" s="14" t="s">
        <v>30</v>
      </c>
    </row>
    <row r="18" spans="1:1" ht="18.75" x14ac:dyDescent="0.25">
      <c r="A18" s="14" t="s">
        <v>31</v>
      </c>
    </row>
    <row r="19" spans="1:1" ht="18.75" x14ac:dyDescent="0.25">
      <c r="A19" s="14" t="s">
        <v>32</v>
      </c>
    </row>
    <row r="20" spans="1:1" ht="18.75" x14ac:dyDescent="0.25">
      <c r="A20" s="14" t="s">
        <v>33</v>
      </c>
    </row>
    <row r="21" spans="1:1" ht="18.75" x14ac:dyDescent="0.25">
      <c r="A21" s="14" t="s">
        <v>34</v>
      </c>
    </row>
    <row r="22" spans="1:1" ht="18.75" x14ac:dyDescent="0.25">
      <c r="A22" s="14" t="s">
        <v>35</v>
      </c>
    </row>
    <row r="23" spans="1:1" ht="18.75" x14ac:dyDescent="0.25">
      <c r="A23" s="14" t="s">
        <v>36</v>
      </c>
    </row>
    <row r="24" spans="1:1" ht="18.75" x14ac:dyDescent="0.25">
      <c r="A24" s="14" t="s">
        <v>37</v>
      </c>
    </row>
    <row r="25" spans="1:1" ht="18.75" x14ac:dyDescent="0.25">
      <c r="A25" s="14" t="s">
        <v>38</v>
      </c>
    </row>
    <row r="26" spans="1:1" ht="18.75" x14ac:dyDescent="0.25">
      <c r="A26" s="14" t="s">
        <v>39</v>
      </c>
    </row>
    <row r="27" spans="1:1" ht="18.75" x14ac:dyDescent="0.25">
      <c r="A27" s="14" t="s">
        <v>40</v>
      </c>
    </row>
    <row r="28" spans="1:1" ht="18.75" x14ac:dyDescent="0.25">
      <c r="A28" s="14" t="s">
        <v>41</v>
      </c>
    </row>
    <row r="29" spans="1:1" ht="18.75" x14ac:dyDescent="0.25">
      <c r="A29" s="14" t="s">
        <v>42</v>
      </c>
    </row>
    <row r="30" spans="1:1" ht="18.75" x14ac:dyDescent="0.25">
      <c r="A30" s="14" t="s">
        <v>43</v>
      </c>
    </row>
    <row r="31" spans="1:1" ht="18.75" x14ac:dyDescent="0.25">
      <c r="A31" s="14" t="s">
        <v>44</v>
      </c>
    </row>
    <row r="32" spans="1:1" ht="18.75" x14ac:dyDescent="0.25">
      <c r="A32" s="14" t="s">
        <v>45</v>
      </c>
    </row>
    <row r="33" spans="1:1" ht="18.75" x14ac:dyDescent="0.25">
      <c r="A33" s="14" t="s">
        <v>46</v>
      </c>
    </row>
    <row r="34" spans="1:1" ht="18.75" x14ac:dyDescent="0.25">
      <c r="A34" s="14" t="s">
        <v>47</v>
      </c>
    </row>
    <row r="35" spans="1:1" ht="18.75" x14ac:dyDescent="0.25">
      <c r="A35" s="14" t="s">
        <v>48</v>
      </c>
    </row>
    <row r="36" spans="1:1" ht="18.75" x14ac:dyDescent="0.25">
      <c r="A36" s="14" t="s">
        <v>49</v>
      </c>
    </row>
    <row r="37" spans="1:1" ht="18.75" x14ac:dyDescent="0.25">
      <c r="A37" s="14" t="s">
        <v>50</v>
      </c>
    </row>
    <row r="38" spans="1:1" ht="18.75" x14ac:dyDescent="0.25">
      <c r="A38" s="14" t="s">
        <v>51</v>
      </c>
    </row>
    <row r="39" spans="1:1" ht="18.75" x14ac:dyDescent="0.25">
      <c r="A39" s="14" t="s">
        <v>52</v>
      </c>
    </row>
    <row r="40" spans="1:1" ht="18.75" x14ac:dyDescent="0.25">
      <c r="A40" s="14" t="s">
        <v>53</v>
      </c>
    </row>
    <row r="41" spans="1:1" ht="18.75" x14ac:dyDescent="0.25">
      <c r="A41" s="14" t="s">
        <v>54</v>
      </c>
    </row>
    <row r="42" spans="1:1" ht="18.75" x14ac:dyDescent="0.25">
      <c r="A42" s="14" t="s">
        <v>55</v>
      </c>
    </row>
    <row r="43" spans="1:1" ht="18.75" x14ac:dyDescent="0.3">
      <c r="A43" s="15" t="s">
        <v>56</v>
      </c>
    </row>
    <row r="44" spans="1:1" ht="18.75" x14ac:dyDescent="0.25">
      <c r="A44" s="14" t="s">
        <v>58</v>
      </c>
    </row>
    <row r="45" spans="1:1" ht="18.75" x14ac:dyDescent="0.25">
      <c r="A45" s="14" t="s">
        <v>59</v>
      </c>
    </row>
    <row r="46" spans="1:1" ht="18.75" x14ac:dyDescent="0.25">
      <c r="A46" s="14" t="s">
        <v>60</v>
      </c>
    </row>
    <row r="47" spans="1:1" ht="18.75" x14ac:dyDescent="0.25">
      <c r="A47" s="14" t="s">
        <v>61</v>
      </c>
    </row>
    <row r="48" spans="1:1" ht="18.75" x14ac:dyDescent="0.25">
      <c r="A48" s="14" t="s">
        <v>62</v>
      </c>
    </row>
    <row r="49" spans="1:1" ht="18.75" x14ac:dyDescent="0.25">
      <c r="A49" s="14" t="s">
        <v>63</v>
      </c>
    </row>
    <row r="50" spans="1:1" ht="18.75" x14ac:dyDescent="0.3">
      <c r="A50" s="15" t="s">
        <v>57</v>
      </c>
    </row>
    <row r="51" spans="1:1" ht="18.75" x14ac:dyDescent="0.25">
      <c r="A51" s="14" t="s">
        <v>65</v>
      </c>
    </row>
    <row r="52" spans="1:1" ht="18.75" x14ac:dyDescent="0.25">
      <c r="A52" s="14" t="s">
        <v>66</v>
      </c>
    </row>
    <row r="53" spans="1:1" ht="18.75" x14ac:dyDescent="0.25">
      <c r="A53" s="14" t="s">
        <v>67</v>
      </c>
    </row>
    <row r="54" spans="1:1" ht="18.75" x14ac:dyDescent="0.3">
      <c r="A54" s="15" t="s">
        <v>64</v>
      </c>
    </row>
    <row r="55" spans="1:1" ht="18.75" x14ac:dyDescent="0.25">
      <c r="A55" s="14" t="s">
        <v>69</v>
      </c>
    </row>
    <row r="56" spans="1:1" ht="18.75" x14ac:dyDescent="0.25">
      <c r="A56" s="14" t="s">
        <v>70</v>
      </c>
    </row>
    <row r="57" spans="1:1" ht="18.75" x14ac:dyDescent="0.3">
      <c r="A57" s="15" t="s">
        <v>68</v>
      </c>
    </row>
    <row r="58" spans="1:1" ht="18.75" x14ac:dyDescent="0.3">
      <c r="A58" s="15" t="s">
        <v>71</v>
      </c>
    </row>
  </sheetData>
  <sheetProtection algorithmName="SHA-512" hashValue="wRpTnVsApCtbNUoxi7US+5mUJ2+MoLkvIp1Ajp8JBGgsu9guicHXyKn/mW6SkMSX6VGk+moKHSVCmkmbsQehIA==" saltValue="mTV2yk8SaE3ItiZgdQrx3w==" spinCount="100000" sheet="1" objects="1" scenarios="1" selectLockedCells="1" selectUnlockedCell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Майнові права на РНТД </vt:lpstr>
      <vt:lpstr>Потенційно охоронноздатні РНТД</vt:lpstr>
      <vt:lpstr>Технології </vt:lpstr>
      <vt:lpstr>Допоміжні дані</vt:lpstr>
      <vt:lpstr>'Майнові права на РНТД '!Документи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Prudka O.V.</dc:creator>
  <cp:lastModifiedBy>Prudka O.V.</cp:lastModifiedBy>
  <cp:lastPrinted>2020-11-13T08:20:58Z</cp:lastPrinted>
  <dcterms:created xsi:type="dcterms:W3CDTF">2019-09-12T07:41:38Z</dcterms:created>
  <dcterms:modified xsi:type="dcterms:W3CDTF">2021-08-30T10:43:48Z</dcterms:modified>
</cp:coreProperties>
</file>